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7" activeTab="0"/>
  </bookViews>
  <sheets>
    <sheet name="招标文件 (招标版)" sheetId="1" r:id="rId1"/>
  </sheets>
  <definedNames/>
  <calcPr fullCalcOnLoad="1"/>
</workbook>
</file>

<file path=xl/sharedStrings.xml><?xml version="1.0" encoding="utf-8"?>
<sst xmlns="http://schemas.openxmlformats.org/spreadsheetml/2006/main" count="648" uniqueCount="327">
  <si>
    <t>江汉大学报废设备处置竞价项目</t>
  </si>
  <si>
    <t>投 标 文 件</t>
  </si>
  <si>
    <t>项目编号：JDBF-20230828</t>
  </si>
  <si>
    <t>投 标 人：***需填写***公司</t>
  </si>
  <si>
    <t>投标日期：2023年  月  日</t>
  </si>
  <si>
    <t>报 价 一 览 表</t>
  </si>
  <si>
    <t>项目编号：JDBF-20230928</t>
  </si>
  <si>
    <t>单位:元（人民币）</t>
  </si>
  <si>
    <t>序号</t>
  </si>
  <si>
    <t>申请设备报废部门</t>
  </si>
  <si>
    <t>分项报价合计</t>
  </si>
  <si>
    <t>备    注</t>
  </si>
  <si>
    <t>废品库</t>
  </si>
  <si>
    <t>产业处</t>
  </si>
  <si>
    <t>继教院</t>
  </si>
  <si>
    <t>外语学院</t>
  </si>
  <si>
    <t>智能制造学院</t>
  </si>
  <si>
    <t>光电材料学院</t>
  </si>
  <si>
    <t>美术学院</t>
  </si>
  <si>
    <t>医学院</t>
  </si>
  <si>
    <t>医学生物研究院</t>
  </si>
  <si>
    <t>系统生物研究院</t>
  </si>
  <si>
    <t>教育学院</t>
  </si>
  <si>
    <t>环康院</t>
  </si>
  <si>
    <t>校医院</t>
  </si>
  <si>
    <t>投  标  总  价</t>
  </si>
  <si>
    <t>大写人民币（元）</t>
  </si>
  <si>
    <t>小写</t>
  </si>
  <si>
    <t>投标人名称：</t>
  </si>
  <si>
    <t>***需填写***公司</t>
  </si>
  <si>
    <t>联系人：</t>
  </si>
  <si>
    <t>电话：</t>
  </si>
  <si>
    <t>投标人开户行：</t>
  </si>
  <si>
    <t>投标人账号：</t>
  </si>
  <si>
    <t>分 项 报 价 表</t>
  </si>
  <si>
    <t>1、废品库</t>
  </si>
  <si>
    <t>招标编号：JDBF-20230928</t>
  </si>
  <si>
    <t>资产名称</t>
  </si>
  <si>
    <t>数量</t>
  </si>
  <si>
    <t>单价</t>
  </si>
  <si>
    <t>合计</t>
  </si>
  <si>
    <t>存放位置</t>
  </si>
  <si>
    <t>LED显示屏</t>
  </si>
  <si>
    <t>UPS电源</t>
  </si>
  <si>
    <t>冰箱</t>
  </si>
  <si>
    <t>不间断电源</t>
  </si>
  <si>
    <t>除湿机</t>
  </si>
  <si>
    <t>触摸查询一体机</t>
  </si>
  <si>
    <t>传真机</t>
  </si>
  <si>
    <t>打印机</t>
  </si>
  <si>
    <t>打印机（票据）</t>
  </si>
  <si>
    <t>电视机</t>
  </si>
  <si>
    <t>对讲机</t>
  </si>
  <si>
    <t>红外报警系统</t>
  </si>
  <si>
    <t>计算机（便携）</t>
  </si>
  <si>
    <t>计算机(服务器)</t>
  </si>
  <si>
    <t>计算机（主机）</t>
  </si>
  <si>
    <t>交换机</t>
  </si>
  <si>
    <t>净化器</t>
  </si>
  <si>
    <t>空调（1.5匹）</t>
  </si>
  <si>
    <t>空调（2匹）</t>
  </si>
  <si>
    <t>空调（3匹）</t>
  </si>
  <si>
    <t>空调（5匹）</t>
  </si>
  <si>
    <t>空调（窗机）</t>
  </si>
  <si>
    <t>扫描仪</t>
  </si>
  <si>
    <t>碎纸机</t>
  </si>
  <si>
    <t>条码打印机</t>
  </si>
  <si>
    <t>投影机</t>
  </si>
  <si>
    <t xml:space="preserve">卫星电视接收天线  </t>
  </si>
  <si>
    <t>显示器</t>
  </si>
  <si>
    <t>旋片真空泵</t>
  </si>
  <si>
    <t>循环水冷却系统</t>
  </si>
  <si>
    <t>硬盘（移动）</t>
  </si>
  <si>
    <t>照相机</t>
  </si>
  <si>
    <t>教务处</t>
  </si>
  <si>
    <t>合计：</t>
  </si>
  <si>
    <t>元</t>
  </si>
  <si>
    <t xml:space="preserve">2、产业处 </t>
  </si>
  <si>
    <t>计算机</t>
  </si>
  <si>
    <t>j16产业处</t>
  </si>
  <si>
    <t xml:space="preserve">产业处 </t>
  </si>
  <si>
    <t>3、继教院</t>
  </si>
  <si>
    <t>4、外语学院</t>
  </si>
  <si>
    <t>1</t>
  </si>
  <si>
    <t>j03\j06</t>
  </si>
  <si>
    <t>2</t>
  </si>
  <si>
    <t>话筒（麦克风）</t>
  </si>
  <si>
    <t>3</t>
  </si>
  <si>
    <t>4</t>
  </si>
  <si>
    <t>摄像机</t>
  </si>
  <si>
    <t>5</t>
  </si>
  <si>
    <t>6</t>
  </si>
  <si>
    <t xml:space="preserve"> 影碟机 CD</t>
  </si>
  <si>
    <t>7</t>
  </si>
  <si>
    <t>影碟机 DVD</t>
  </si>
  <si>
    <t>8</t>
  </si>
  <si>
    <t>扩音器（无线）</t>
  </si>
  <si>
    <t>9</t>
  </si>
  <si>
    <t>10</t>
  </si>
  <si>
    <t>三脚架</t>
  </si>
  <si>
    <t>11</t>
  </si>
  <si>
    <t>双卡式磁带录放机</t>
  </si>
  <si>
    <t>12</t>
  </si>
  <si>
    <t>13</t>
  </si>
  <si>
    <t>音箱</t>
  </si>
  <si>
    <t>14</t>
  </si>
  <si>
    <t>主控桌</t>
  </si>
  <si>
    <t>15</t>
  </si>
  <si>
    <t>移频增音器</t>
  </si>
  <si>
    <t>16</t>
  </si>
  <si>
    <t>屏幕</t>
  </si>
  <si>
    <t>17</t>
  </si>
  <si>
    <t>阅卷机</t>
  </si>
  <si>
    <t>18</t>
  </si>
  <si>
    <t>功放</t>
  </si>
  <si>
    <t>19</t>
  </si>
  <si>
    <t>20</t>
  </si>
  <si>
    <t>手提电脑键盘</t>
  </si>
  <si>
    <t>21</t>
  </si>
  <si>
    <t>移动存储器</t>
  </si>
  <si>
    <t>22</t>
  </si>
  <si>
    <t>移动硬盘</t>
  </si>
  <si>
    <t>23</t>
  </si>
  <si>
    <t>耳机（监听）</t>
  </si>
  <si>
    <t>24</t>
  </si>
  <si>
    <t>切换器（KVM）</t>
  </si>
  <si>
    <t>25</t>
  </si>
  <si>
    <t>扫描仪（条码）</t>
  </si>
  <si>
    <t>26</t>
  </si>
  <si>
    <t>刻录机（外置）</t>
  </si>
  <si>
    <t>27</t>
  </si>
  <si>
    <t>28</t>
  </si>
  <si>
    <t>存储阵列</t>
  </si>
  <si>
    <t>29</t>
  </si>
  <si>
    <t>条码扫描仪</t>
  </si>
  <si>
    <t>30</t>
  </si>
  <si>
    <t>服务器</t>
  </si>
  <si>
    <t>31</t>
  </si>
  <si>
    <t>广播级八切四AV切换器</t>
  </si>
  <si>
    <t>32</t>
  </si>
  <si>
    <t>四路功分器</t>
  </si>
  <si>
    <t>33</t>
  </si>
  <si>
    <t>光盘录像机</t>
  </si>
  <si>
    <t>34</t>
  </si>
  <si>
    <t>无线AP</t>
  </si>
  <si>
    <t>35</t>
  </si>
  <si>
    <t>36</t>
  </si>
  <si>
    <t>显示屏</t>
  </si>
  <si>
    <t>37</t>
  </si>
  <si>
    <t>数字矩阵</t>
  </si>
  <si>
    <t>38</t>
  </si>
  <si>
    <t>网络视频服务器</t>
  </si>
  <si>
    <t>39</t>
  </si>
  <si>
    <t>一体机</t>
  </si>
  <si>
    <t>40</t>
  </si>
  <si>
    <t>红色红外半球</t>
  </si>
  <si>
    <t>41</t>
  </si>
  <si>
    <t>无线话筒</t>
  </si>
  <si>
    <t>42</t>
  </si>
  <si>
    <t>中控桌</t>
  </si>
  <si>
    <t>43</t>
  </si>
  <si>
    <t>中控</t>
  </si>
  <si>
    <t>44</t>
  </si>
  <si>
    <t>5、智能制造学院</t>
  </si>
  <si>
    <t>j14\j07</t>
  </si>
  <si>
    <t>台式钻床</t>
  </si>
  <si>
    <t>台式砂轮机</t>
  </si>
  <si>
    <t>风扳手</t>
  </si>
  <si>
    <t>液压分布演示仪</t>
  </si>
  <si>
    <t>液体动压轴承试验台</t>
  </si>
  <si>
    <t>6、光电材料学院</t>
  </si>
  <si>
    <t>超级恒温槽</t>
  </si>
  <si>
    <t>j13</t>
  </si>
  <si>
    <t>磁力搅拌器</t>
  </si>
  <si>
    <t>电子天平</t>
  </si>
  <si>
    <t>磁卡读卡器</t>
  </si>
  <si>
    <t>磁卡阅读器</t>
  </si>
  <si>
    <t>恒温水槽</t>
  </si>
  <si>
    <t>电热真空干燥箱</t>
  </si>
  <si>
    <t>循环水式多用真空泵</t>
  </si>
  <si>
    <t>马福炉</t>
  </si>
  <si>
    <t>旋转蒸发仪</t>
  </si>
  <si>
    <t>循环水泵</t>
  </si>
  <si>
    <t>电热板</t>
  </si>
  <si>
    <t>即热式磁力搅拌器</t>
  </si>
  <si>
    <t>恒压过滤常数测定实验装置</t>
  </si>
  <si>
    <t>超级恒温水浴锅</t>
  </si>
  <si>
    <t>恒温振荡器</t>
  </si>
  <si>
    <t>P10双色电子会标</t>
  </si>
  <si>
    <t>P5双色电子会标</t>
  </si>
  <si>
    <t>7、美术学院</t>
  </si>
  <si>
    <t>j11</t>
  </si>
  <si>
    <t>相机</t>
  </si>
  <si>
    <t>网络机柜</t>
  </si>
  <si>
    <t>8、医学院</t>
  </si>
  <si>
    <t>紫外透射仪</t>
  </si>
  <si>
    <t>j12</t>
  </si>
  <si>
    <t>电热鼓风干燥箱</t>
  </si>
  <si>
    <t>膜片钳实验系统</t>
  </si>
  <si>
    <t>SD微操作系统</t>
  </si>
  <si>
    <t>全自动显微镜</t>
  </si>
  <si>
    <t>电热恒温水温箱</t>
  </si>
  <si>
    <t>心电图机</t>
  </si>
  <si>
    <t>3M 3820 OVERHEAD PRO</t>
  </si>
  <si>
    <t>显微镜</t>
  </si>
  <si>
    <t>电热恒温鼓风干燥箱</t>
  </si>
  <si>
    <t>生物显微镜</t>
  </si>
  <si>
    <t>倒置生物显微镜</t>
  </si>
  <si>
    <t>腹肌板</t>
  </si>
  <si>
    <t>卧举床</t>
  </si>
  <si>
    <t>吸尘器</t>
  </si>
  <si>
    <t>作业训练器</t>
  </si>
  <si>
    <t xml:space="preserve">语言训练卡片 </t>
  </si>
  <si>
    <t>治疗设备</t>
  </si>
  <si>
    <t>多功能跑步机</t>
  </si>
  <si>
    <t>握力计</t>
  </si>
  <si>
    <t>激光显微压力弹射系统</t>
  </si>
  <si>
    <t>9、医学生物研究院</t>
  </si>
  <si>
    <t>j15</t>
  </si>
  <si>
    <t>通风柜（全钢结构）</t>
  </si>
  <si>
    <t>实验台（钢木）</t>
  </si>
  <si>
    <t>水浴锅</t>
  </si>
  <si>
    <t>脱色摇床</t>
  </si>
  <si>
    <t>旋涡混合器</t>
  </si>
  <si>
    <t>LED显示牌</t>
  </si>
  <si>
    <t>PH计</t>
  </si>
  <si>
    <t>移液器</t>
  </si>
  <si>
    <t>干燥箱</t>
  </si>
  <si>
    <t>离心机</t>
  </si>
  <si>
    <t>紫外割胶仪</t>
  </si>
  <si>
    <t>冷冻离心机</t>
  </si>
  <si>
    <t>烘箱</t>
  </si>
  <si>
    <t>酶标仪</t>
  </si>
  <si>
    <t>微型离心机</t>
  </si>
  <si>
    <t>原位杂交仪</t>
  </si>
  <si>
    <t>中央台</t>
  </si>
  <si>
    <t>门禁系统</t>
  </si>
  <si>
    <t>边台</t>
  </si>
  <si>
    <t>通风柜</t>
  </si>
  <si>
    <t>水池柜</t>
  </si>
  <si>
    <t>水池柜（钢木结构）</t>
  </si>
  <si>
    <t>天平台（钢木结构）</t>
  </si>
  <si>
    <t>吊柜（板式结构）</t>
  </si>
  <si>
    <t>试剂柜（板式结构）</t>
  </si>
  <si>
    <t>隔板</t>
  </si>
  <si>
    <t>气瓶柜（铝木结构）</t>
  </si>
  <si>
    <t>10、系统生物研究院</t>
  </si>
  <si>
    <t>高通量测序仪</t>
  </si>
  <si>
    <t>j12副楼</t>
  </si>
  <si>
    <t>11、教育学院</t>
  </si>
  <si>
    <t>j10</t>
  </si>
  <si>
    <t>UV镜</t>
  </si>
  <si>
    <t>存储卡</t>
  </si>
  <si>
    <t>电池</t>
  </si>
  <si>
    <t>数码照相机</t>
  </si>
  <si>
    <t>数字视频切换台</t>
  </si>
  <si>
    <t>提词器</t>
  </si>
  <si>
    <t>触摸屏</t>
  </si>
  <si>
    <t>发射器</t>
  </si>
  <si>
    <t>无线领夹话筒</t>
  </si>
  <si>
    <t>手持无线话筒</t>
  </si>
  <si>
    <t>调音台</t>
  </si>
  <si>
    <t>播音话筒</t>
  </si>
  <si>
    <t>外置刻录机</t>
  </si>
  <si>
    <t>专业三脚架</t>
  </si>
  <si>
    <t>耳机</t>
  </si>
  <si>
    <t>三基灯</t>
  </si>
  <si>
    <t>音频系统</t>
  </si>
  <si>
    <t>DVD视盘机</t>
  </si>
  <si>
    <t>音响</t>
  </si>
  <si>
    <t xml:space="preserve">DVD </t>
  </si>
  <si>
    <t>音频接收话筒</t>
  </si>
  <si>
    <t>摄像灯</t>
  </si>
  <si>
    <t>无线接收器</t>
  </si>
  <si>
    <t>曝光定时器</t>
  </si>
  <si>
    <t>放大机</t>
  </si>
  <si>
    <t>摄影配件</t>
  </si>
  <si>
    <t>塑封机</t>
  </si>
  <si>
    <t>镜头</t>
  </si>
  <si>
    <t>移动电源</t>
  </si>
  <si>
    <t>闪光灯</t>
  </si>
  <si>
    <t>彩色分析仪</t>
  </si>
  <si>
    <t>备用电源</t>
  </si>
  <si>
    <t>放大机配件</t>
  </si>
  <si>
    <t>放大尺板</t>
  </si>
  <si>
    <t>偏光镜</t>
  </si>
  <si>
    <t>变压器</t>
  </si>
  <si>
    <t>领夹无线麦</t>
  </si>
  <si>
    <t>头戴耳机</t>
  </si>
  <si>
    <t>45</t>
  </si>
  <si>
    <t>话筒</t>
  </si>
  <si>
    <t>46</t>
  </si>
  <si>
    <t>无线麦克风</t>
  </si>
  <si>
    <t>47</t>
  </si>
  <si>
    <t>测光表</t>
  </si>
  <si>
    <t>48</t>
  </si>
  <si>
    <t>转接环</t>
  </si>
  <si>
    <t>49</t>
  </si>
  <si>
    <t>50</t>
  </si>
  <si>
    <t>51</t>
  </si>
  <si>
    <t>52</t>
  </si>
  <si>
    <t>切割板</t>
  </si>
  <si>
    <t>12、环康院</t>
  </si>
  <si>
    <t>可见光光度计</t>
  </si>
  <si>
    <t>比电阻仪</t>
  </si>
  <si>
    <t>马弗炉</t>
  </si>
  <si>
    <t>大气采样器</t>
  </si>
  <si>
    <t>数字大气压力表</t>
  </si>
  <si>
    <t>电脑型氧弹热量仪</t>
  </si>
  <si>
    <t>凝结时间测定仪</t>
  </si>
  <si>
    <t>便携式二氧化硫检测仪</t>
  </si>
  <si>
    <t>光化学反应水套</t>
  </si>
  <si>
    <t>13、校医院</t>
  </si>
  <si>
    <t>额温计（电子测温仪）</t>
  </si>
  <si>
    <t>通讯卡</t>
  </si>
  <si>
    <t>轻便妇检床</t>
  </si>
  <si>
    <t>超声工作站</t>
  </si>
  <si>
    <t>硬盘</t>
  </si>
  <si>
    <t>机柜</t>
  </si>
  <si>
    <t>计算机（服务器）</t>
  </si>
  <si>
    <t>洗衣机</t>
  </si>
  <si>
    <t>无油医用压缩机</t>
  </si>
  <si>
    <t>口腔综合治疗仪</t>
  </si>
  <si>
    <t>颈椎牵引机</t>
  </si>
  <si>
    <t>身高体重测量机</t>
  </si>
  <si>
    <t>针式打印机</t>
  </si>
  <si>
    <t>生化分析仪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</si>
</sst>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4" borderId="5" applyNumberFormat="0" applyAlignment="0" applyProtection="0"/>
    <xf numFmtId="0" fontId="30" fillId="4" borderId="1" applyNumberFormat="0" applyAlignment="0" applyProtection="0"/>
    <xf numFmtId="0" fontId="31" fillId="9" borderId="6" applyNumberFormat="0" applyAlignment="0" applyProtection="0"/>
    <xf numFmtId="0" fontId="16" fillId="10" borderId="0" applyNumberFormat="0" applyBorder="0" applyAlignment="0" applyProtection="0"/>
    <xf numFmtId="0" fontId="19" fillId="11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9" fillId="16" borderId="0" applyNumberFormat="0" applyBorder="0" applyAlignment="0" applyProtection="0"/>
    <xf numFmtId="0" fontId="1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9" xfId="67" applyFont="1" applyFill="1" applyBorder="1" applyAlignment="1">
      <alignment horizontal="center" vertical="center" wrapText="1"/>
      <protection/>
    </xf>
    <xf numFmtId="0" fontId="11" fillId="0" borderId="9" xfId="67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right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left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38" fillId="0" borderId="9" xfId="0" applyNumberFormat="1" applyFont="1" applyFill="1" applyBorder="1" applyAlignment="1">
      <alignment horizontal="center" vertical="center" wrapText="1"/>
    </xf>
    <xf numFmtId="58" fontId="2" fillId="0" borderId="10" xfId="0" applyNumberFormat="1" applyFont="1" applyFill="1" applyBorder="1" applyAlignment="1">
      <alignment horizontal="center" vertical="center" wrapText="1"/>
    </xf>
    <xf numFmtId="58" fontId="2" fillId="0" borderId="11" xfId="0" applyNumberFormat="1" applyFont="1" applyFill="1" applyBorder="1" applyAlignment="1">
      <alignment horizontal="center" vertical="center" wrapText="1"/>
    </xf>
    <xf numFmtId="58" fontId="2" fillId="0" borderId="15" xfId="0" applyNumberFormat="1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    学院实验室资产总表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 4" xfId="65"/>
    <cellStyle name="常规 4 3" xfId="66"/>
    <cellStyle name="常规_Sheet1" xfId="67"/>
    <cellStyle name="常规 2" xfId="68"/>
    <cellStyle name="常规 23" xfId="69"/>
    <cellStyle name="常规 18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1:I410"/>
  <sheetViews>
    <sheetView tabSelected="1" zoomScaleSheetLayoutView="100" workbookViewId="0" topLeftCell="A36">
      <selection activeCell="K396" sqref="K396"/>
    </sheetView>
  </sheetViews>
  <sheetFormatPr defaultColWidth="8.75390625" defaultRowHeight="14.25"/>
  <cols>
    <col min="1" max="1" width="7.75390625" style="2" customWidth="1"/>
    <col min="2" max="2" width="26.875" style="3" customWidth="1"/>
    <col min="3" max="3" width="11.75390625" style="3" customWidth="1"/>
    <col min="4" max="4" width="12.125" style="3" customWidth="1"/>
    <col min="5" max="5" width="11.375" style="3" customWidth="1"/>
    <col min="6" max="6" width="13.75390625" style="3" customWidth="1"/>
  </cols>
  <sheetData>
    <row r="11" spans="1:6" ht="39.75" customHeight="1">
      <c r="A11" s="4" t="s">
        <v>0</v>
      </c>
      <c r="B11" s="5"/>
      <c r="C11" s="5"/>
      <c r="D11" s="5"/>
      <c r="E11" s="5"/>
      <c r="F11" s="5"/>
    </row>
    <row r="14" spans="1:6" ht="27.75" customHeight="1">
      <c r="A14" s="4" t="s">
        <v>1</v>
      </c>
      <c r="B14" s="5"/>
      <c r="C14" s="5"/>
      <c r="D14" s="5"/>
      <c r="E14" s="5"/>
      <c r="F14" s="5"/>
    </row>
    <row r="30" spans="1:6" ht="20.25">
      <c r="A30" s="6" t="s">
        <v>2</v>
      </c>
      <c r="B30" s="6"/>
      <c r="C30" s="6"/>
      <c r="D30" s="6"/>
      <c r="E30" s="6"/>
      <c r="F30" s="6"/>
    </row>
    <row r="31" spans="1:6" ht="15">
      <c r="A31" s="7"/>
      <c r="B31" s="7"/>
      <c r="C31" s="7"/>
      <c r="D31" s="7"/>
      <c r="E31" s="7"/>
      <c r="F31" s="7"/>
    </row>
    <row r="32" spans="1:6" ht="15">
      <c r="A32" s="7"/>
      <c r="B32" s="7"/>
      <c r="C32" s="7"/>
      <c r="D32" s="7"/>
      <c r="E32" s="7"/>
      <c r="F32" s="7"/>
    </row>
    <row r="33" spans="1:6" ht="20.25">
      <c r="A33" s="6" t="s">
        <v>3</v>
      </c>
      <c r="B33" s="6"/>
      <c r="C33" s="6"/>
      <c r="D33" s="6"/>
      <c r="E33" s="6"/>
      <c r="F33" s="6"/>
    </row>
    <row r="34" spans="1:6" ht="15">
      <c r="A34" s="7"/>
      <c r="B34" s="7"/>
      <c r="C34" s="7"/>
      <c r="D34" s="7"/>
      <c r="E34" s="7"/>
      <c r="F34" s="7"/>
    </row>
    <row r="35" spans="1:6" ht="15">
      <c r="A35" s="7"/>
      <c r="B35" s="7"/>
      <c r="C35" s="7"/>
      <c r="D35" s="7"/>
      <c r="E35" s="7"/>
      <c r="F35" s="7"/>
    </row>
    <row r="36" spans="1:6" ht="20.25">
      <c r="A36" s="6" t="s">
        <v>4</v>
      </c>
      <c r="B36" s="6"/>
      <c r="C36" s="6"/>
      <c r="D36" s="6"/>
      <c r="E36" s="6"/>
      <c r="F36" s="6"/>
    </row>
    <row r="58" spans="1:6" ht="31.5" customHeight="1">
      <c r="A58" s="8" t="s">
        <v>5</v>
      </c>
      <c r="B58" s="9"/>
      <c r="C58" s="9"/>
      <c r="D58" s="9"/>
      <c r="E58" s="9"/>
      <c r="F58" s="9"/>
    </row>
    <row r="61" spans="1:9" ht="15">
      <c r="A61" s="7" t="s">
        <v>6</v>
      </c>
      <c r="B61" s="7"/>
      <c r="C61" s="7"/>
      <c r="D61" s="7"/>
      <c r="E61" s="7" t="s">
        <v>7</v>
      </c>
      <c r="F61" s="7"/>
      <c r="I61" s="13"/>
    </row>
    <row r="62" spans="1:9" ht="16.5">
      <c r="A62" s="10" t="s">
        <v>8</v>
      </c>
      <c r="B62" s="10" t="s">
        <v>9</v>
      </c>
      <c r="C62" s="10" t="s">
        <v>10</v>
      </c>
      <c r="D62" s="10"/>
      <c r="E62" s="10" t="s">
        <v>11</v>
      </c>
      <c r="F62" s="10"/>
      <c r="I62" s="13"/>
    </row>
    <row r="63" spans="1:6" ht="15">
      <c r="A63" s="11">
        <v>1</v>
      </c>
      <c r="B63" s="12" t="s">
        <v>12</v>
      </c>
      <c r="C63" s="12">
        <f>E141</f>
        <v>0</v>
      </c>
      <c r="D63" s="12"/>
      <c r="E63" s="12"/>
      <c r="F63" s="12"/>
    </row>
    <row r="64" spans="1:6" ht="15">
      <c r="A64" s="11">
        <v>2</v>
      </c>
      <c r="B64" s="12" t="s">
        <v>13</v>
      </c>
      <c r="C64" s="12">
        <f>E147</f>
        <v>0</v>
      </c>
      <c r="D64" s="12"/>
      <c r="E64" s="12"/>
      <c r="F64" s="12"/>
    </row>
    <row r="65" spans="1:6" ht="15">
      <c r="A65" s="11">
        <v>3</v>
      </c>
      <c r="B65" s="12" t="s">
        <v>14</v>
      </c>
      <c r="C65" s="12">
        <f>E153</f>
        <v>0</v>
      </c>
      <c r="D65" s="12"/>
      <c r="E65" s="12"/>
      <c r="F65" s="12"/>
    </row>
    <row r="66" spans="1:6" ht="15">
      <c r="A66" s="11">
        <v>4</v>
      </c>
      <c r="B66" s="12" t="s">
        <v>15</v>
      </c>
      <c r="C66" s="12">
        <f>E203</f>
        <v>0</v>
      </c>
      <c r="D66" s="12"/>
      <c r="E66" s="12"/>
      <c r="F66" s="12"/>
    </row>
    <row r="67" spans="1:6" ht="15">
      <c r="A67" s="11">
        <v>5</v>
      </c>
      <c r="B67" s="12" t="s">
        <v>16</v>
      </c>
      <c r="C67" s="12">
        <f>E213</f>
        <v>0</v>
      </c>
      <c r="D67" s="12"/>
      <c r="E67" s="12"/>
      <c r="F67" s="12"/>
    </row>
    <row r="68" spans="1:6" ht="15">
      <c r="A68" s="11">
        <v>6</v>
      </c>
      <c r="B68" s="12" t="s">
        <v>17</v>
      </c>
      <c r="C68" s="12">
        <f>E239</f>
        <v>0</v>
      </c>
      <c r="D68" s="12"/>
      <c r="E68" s="12"/>
      <c r="F68" s="12"/>
    </row>
    <row r="69" spans="1:6" ht="15">
      <c r="A69" s="11">
        <v>7</v>
      </c>
      <c r="B69" s="12" t="s">
        <v>18</v>
      </c>
      <c r="C69" s="12">
        <f>E247</f>
        <v>0</v>
      </c>
      <c r="D69" s="12"/>
      <c r="E69" s="12"/>
      <c r="F69" s="12"/>
    </row>
    <row r="70" spans="1:6" ht="15">
      <c r="A70" s="11">
        <v>8</v>
      </c>
      <c r="B70" s="12" t="s">
        <v>19</v>
      </c>
      <c r="C70" s="12">
        <f>E276</f>
        <v>0</v>
      </c>
      <c r="D70" s="12"/>
      <c r="E70" s="12"/>
      <c r="F70" s="12"/>
    </row>
    <row r="71" spans="1:6" ht="15">
      <c r="A71" s="11">
        <v>9</v>
      </c>
      <c r="B71" s="12" t="s">
        <v>20</v>
      </c>
      <c r="C71" s="12">
        <f>E313</f>
        <v>0</v>
      </c>
      <c r="D71" s="12"/>
      <c r="E71" s="12"/>
      <c r="F71" s="12"/>
    </row>
    <row r="72" spans="1:6" ht="15">
      <c r="A72" s="11">
        <v>10</v>
      </c>
      <c r="B72" s="12" t="s">
        <v>21</v>
      </c>
      <c r="C72" s="12">
        <f>E318</f>
        <v>0</v>
      </c>
      <c r="D72" s="12"/>
      <c r="E72" s="12"/>
      <c r="F72" s="12"/>
    </row>
    <row r="73" spans="1:6" ht="15">
      <c r="A73" s="11">
        <v>11</v>
      </c>
      <c r="B73" s="12" t="s">
        <v>22</v>
      </c>
      <c r="C73" s="12">
        <f>E374</f>
        <v>0</v>
      </c>
      <c r="D73" s="12"/>
      <c r="E73" s="12"/>
      <c r="F73" s="12"/>
    </row>
    <row r="74" spans="1:6" ht="15">
      <c r="A74" s="11">
        <v>12</v>
      </c>
      <c r="B74" s="12" t="s">
        <v>23</v>
      </c>
      <c r="C74" s="12">
        <f>E388</f>
        <v>0</v>
      </c>
      <c r="D74" s="12"/>
      <c r="E74" s="12"/>
      <c r="F74" s="12"/>
    </row>
    <row r="75" spans="1:6" ht="15">
      <c r="A75" s="11">
        <v>13</v>
      </c>
      <c r="B75" s="12" t="s">
        <v>24</v>
      </c>
      <c r="C75" s="12">
        <f>E410</f>
        <v>0</v>
      </c>
      <c r="D75" s="12"/>
      <c r="E75" s="12"/>
      <c r="F75" s="12"/>
    </row>
    <row r="76" spans="1:6" ht="27.75" customHeight="1">
      <c r="A76" s="14" t="s">
        <v>25</v>
      </c>
      <c r="B76" s="15" t="s">
        <v>26</v>
      </c>
      <c r="C76" s="16"/>
      <c r="D76" s="16"/>
      <c r="E76" s="17" t="s">
        <v>27</v>
      </c>
      <c r="F76" s="18">
        <f>SUM(C63:D75)</f>
        <v>0</v>
      </c>
    </row>
    <row r="81" spans="2:6" ht="17.25">
      <c r="B81" s="19" t="s">
        <v>28</v>
      </c>
      <c r="C81" s="19" t="s">
        <v>29</v>
      </c>
      <c r="D81" s="19"/>
      <c r="E81" s="19"/>
      <c r="F81" s="19"/>
    </row>
    <row r="84" spans="2:7" ht="17.25">
      <c r="B84" s="20" t="s">
        <v>30</v>
      </c>
      <c r="C84" s="21"/>
      <c r="D84" s="21"/>
      <c r="E84" s="22" t="s">
        <v>31</v>
      </c>
      <c r="F84" s="23"/>
      <c r="G84" s="23"/>
    </row>
    <row r="85" spans="2:7" ht="17.25">
      <c r="B85" s="20"/>
      <c r="C85" s="21"/>
      <c r="D85" s="24"/>
      <c r="E85" s="24"/>
      <c r="F85" s="24"/>
      <c r="G85" s="24"/>
    </row>
    <row r="86" spans="2:7" ht="17.25">
      <c r="B86" s="20"/>
      <c r="C86" s="21"/>
      <c r="D86" s="24"/>
      <c r="E86" s="24"/>
      <c r="F86" s="24"/>
      <c r="G86" s="24"/>
    </row>
    <row r="87" spans="2:7" ht="17.25">
      <c r="B87" s="20"/>
      <c r="C87" s="21"/>
      <c r="D87" s="24"/>
      <c r="E87" s="24"/>
      <c r="F87" s="24"/>
      <c r="G87" s="24"/>
    </row>
    <row r="88" spans="2:7" ht="17.25">
      <c r="B88" s="20"/>
      <c r="C88" s="21"/>
      <c r="D88" s="24"/>
      <c r="E88" s="24"/>
      <c r="F88" s="24"/>
      <c r="G88" s="24"/>
    </row>
    <row r="89" spans="2:7" ht="17.25">
      <c r="B89" s="20" t="s">
        <v>32</v>
      </c>
      <c r="C89" s="19"/>
      <c r="D89" s="19"/>
      <c r="E89" s="19"/>
      <c r="F89" s="19"/>
      <c r="G89" s="25"/>
    </row>
    <row r="90" spans="1:7" ht="17.25">
      <c r="A90" s="26"/>
      <c r="B90" s="26"/>
      <c r="C90" s="25"/>
      <c r="D90" s="25"/>
      <c r="E90" s="25"/>
      <c r="F90" s="25"/>
      <c r="G90" s="25"/>
    </row>
    <row r="91" spans="2:6" ht="17.25">
      <c r="B91" s="20" t="s">
        <v>33</v>
      </c>
      <c r="C91" s="19"/>
      <c r="D91" s="19"/>
      <c r="E91" s="19"/>
      <c r="F91" s="19"/>
    </row>
    <row r="106" spans="1:6" ht="30" customHeight="1">
      <c r="A106" s="8" t="s">
        <v>34</v>
      </c>
      <c r="B106" s="8"/>
      <c r="C106" s="8"/>
      <c r="D106" s="8"/>
      <c r="E106" s="8"/>
      <c r="F106" s="8"/>
    </row>
    <row r="107" spans="1:6" ht="15">
      <c r="A107" s="27" t="s">
        <v>35</v>
      </c>
      <c r="B107" s="27"/>
      <c r="C107" s="27"/>
      <c r="D107" s="28" t="s">
        <v>36</v>
      </c>
      <c r="E107" s="28"/>
      <c r="F107" s="28"/>
    </row>
    <row r="108" spans="1:6" ht="15">
      <c r="A108" s="29" t="s">
        <v>8</v>
      </c>
      <c r="B108" s="30" t="s">
        <v>37</v>
      </c>
      <c r="C108" s="30" t="s">
        <v>38</v>
      </c>
      <c r="D108" s="30" t="s">
        <v>39</v>
      </c>
      <c r="E108" s="30" t="s">
        <v>40</v>
      </c>
      <c r="F108" s="30" t="s">
        <v>41</v>
      </c>
    </row>
    <row r="109" spans="1:6" ht="15">
      <c r="A109" s="31">
        <v>1</v>
      </c>
      <c r="B109" s="32" t="s">
        <v>42</v>
      </c>
      <c r="C109" s="32">
        <v>1</v>
      </c>
      <c r="D109" s="31"/>
      <c r="E109" s="31">
        <f aca="true" t="shared" si="0" ref="E109:E123">C109*D109</f>
        <v>0</v>
      </c>
      <c r="F109" s="33" t="s">
        <v>12</v>
      </c>
    </row>
    <row r="110" spans="1:6" ht="15">
      <c r="A110" s="31">
        <v>2</v>
      </c>
      <c r="B110" s="32" t="s">
        <v>43</v>
      </c>
      <c r="C110" s="32">
        <v>1</v>
      </c>
      <c r="D110" s="31"/>
      <c r="E110" s="31">
        <f t="shared" si="0"/>
        <v>0</v>
      </c>
      <c r="F110" s="34"/>
    </row>
    <row r="111" spans="1:6" ht="15">
      <c r="A111" s="31">
        <v>3</v>
      </c>
      <c r="B111" s="32" t="s">
        <v>44</v>
      </c>
      <c r="C111" s="32">
        <v>1</v>
      </c>
      <c r="D111" s="31"/>
      <c r="E111" s="31">
        <f t="shared" si="0"/>
        <v>0</v>
      </c>
      <c r="F111" s="34"/>
    </row>
    <row r="112" spans="1:6" ht="15">
      <c r="A112" s="31">
        <v>4</v>
      </c>
      <c r="B112" s="35" t="s">
        <v>45</v>
      </c>
      <c r="C112" s="35">
        <v>1</v>
      </c>
      <c r="D112" s="36"/>
      <c r="E112" s="31">
        <f t="shared" si="0"/>
        <v>0</v>
      </c>
      <c r="F112" s="34"/>
    </row>
    <row r="113" spans="1:6" ht="15">
      <c r="A113" s="31">
        <v>5</v>
      </c>
      <c r="B113" s="32" t="s">
        <v>46</v>
      </c>
      <c r="C113" s="32">
        <v>1</v>
      </c>
      <c r="D113" s="31"/>
      <c r="E113" s="31">
        <f t="shared" si="0"/>
        <v>0</v>
      </c>
      <c r="F113" s="34"/>
    </row>
    <row r="114" spans="1:6" ht="15">
      <c r="A114" s="31">
        <v>6</v>
      </c>
      <c r="B114" s="35" t="s">
        <v>47</v>
      </c>
      <c r="C114" s="37">
        <v>2</v>
      </c>
      <c r="D114" s="31"/>
      <c r="E114" s="31">
        <f t="shared" si="0"/>
        <v>0</v>
      </c>
      <c r="F114" s="34"/>
    </row>
    <row r="115" spans="1:6" ht="15">
      <c r="A115" s="31">
        <v>7</v>
      </c>
      <c r="B115" s="31" t="s">
        <v>48</v>
      </c>
      <c r="C115" s="31">
        <v>4</v>
      </c>
      <c r="D115" s="31"/>
      <c r="E115" s="31">
        <f t="shared" si="0"/>
        <v>0</v>
      </c>
      <c r="F115" s="34"/>
    </row>
    <row r="116" spans="1:6" ht="15">
      <c r="A116" s="31">
        <v>8</v>
      </c>
      <c r="B116" s="32" t="s">
        <v>49</v>
      </c>
      <c r="C116" s="32">
        <v>19</v>
      </c>
      <c r="D116" s="31"/>
      <c r="E116" s="31">
        <f t="shared" si="0"/>
        <v>0</v>
      </c>
      <c r="F116" s="34"/>
    </row>
    <row r="117" spans="1:6" ht="15">
      <c r="A117" s="31">
        <v>9</v>
      </c>
      <c r="B117" s="35" t="s">
        <v>50</v>
      </c>
      <c r="C117" s="35">
        <v>4</v>
      </c>
      <c r="D117" s="31"/>
      <c r="E117" s="31">
        <f t="shared" si="0"/>
        <v>0</v>
      </c>
      <c r="F117" s="34"/>
    </row>
    <row r="118" spans="1:6" ht="15">
      <c r="A118" s="31">
        <v>10</v>
      </c>
      <c r="B118" s="31" t="s">
        <v>51</v>
      </c>
      <c r="C118" s="31">
        <v>2</v>
      </c>
      <c r="D118" s="31"/>
      <c r="E118" s="31">
        <f t="shared" si="0"/>
        <v>0</v>
      </c>
      <c r="F118" s="34"/>
    </row>
    <row r="119" spans="1:6" ht="15">
      <c r="A119" s="31">
        <v>11</v>
      </c>
      <c r="B119" s="35" t="s">
        <v>52</v>
      </c>
      <c r="C119" s="37">
        <v>6</v>
      </c>
      <c r="D119" s="31"/>
      <c r="E119" s="31">
        <f t="shared" si="0"/>
        <v>0</v>
      </c>
      <c r="F119" s="34"/>
    </row>
    <row r="120" spans="1:6" ht="15">
      <c r="A120" s="31">
        <v>12</v>
      </c>
      <c r="B120" s="35" t="s">
        <v>53</v>
      </c>
      <c r="C120" s="37">
        <v>1</v>
      </c>
      <c r="D120" s="31"/>
      <c r="E120" s="31">
        <f t="shared" si="0"/>
        <v>0</v>
      </c>
      <c r="F120" s="34"/>
    </row>
    <row r="121" spans="1:6" ht="15">
      <c r="A121" s="31">
        <v>13</v>
      </c>
      <c r="B121" s="31" t="s">
        <v>54</v>
      </c>
      <c r="C121" s="31">
        <v>22</v>
      </c>
      <c r="D121" s="31"/>
      <c r="E121" s="31">
        <f aca="true" t="shared" si="1" ref="E121:E140">C121*D121</f>
        <v>0</v>
      </c>
      <c r="F121" s="34"/>
    </row>
    <row r="122" spans="1:6" ht="15">
      <c r="A122" s="31">
        <v>14</v>
      </c>
      <c r="B122" s="31" t="s">
        <v>55</v>
      </c>
      <c r="C122" s="31">
        <v>2</v>
      </c>
      <c r="D122" s="31"/>
      <c r="E122" s="31">
        <f t="shared" si="1"/>
        <v>0</v>
      </c>
      <c r="F122" s="34"/>
    </row>
    <row r="123" spans="1:6" ht="15">
      <c r="A123" s="31">
        <v>15</v>
      </c>
      <c r="B123" s="35" t="s">
        <v>56</v>
      </c>
      <c r="C123" s="35">
        <v>73</v>
      </c>
      <c r="D123" s="31"/>
      <c r="E123" s="31">
        <f t="shared" si="1"/>
        <v>0</v>
      </c>
      <c r="F123" s="34"/>
    </row>
    <row r="124" spans="1:6" ht="15">
      <c r="A124" s="31">
        <v>16</v>
      </c>
      <c r="B124" s="35" t="s">
        <v>57</v>
      </c>
      <c r="C124" s="37">
        <v>1</v>
      </c>
      <c r="D124" s="31"/>
      <c r="E124" s="31">
        <f t="shared" si="1"/>
        <v>0</v>
      </c>
      <c r="F124" s="34"/>
    </row>
    <row r="125" spans="1:6" ht="15">
      <c r="A125" s="31">
        <v>17</v>
      </c>
      <c r="B125" s="35" t="s">
        <v>58</v>
      </c>
      <c r="C125" s="37">
        <v>2</v>
      </c>
      <c r="D125" s="31"/>
      <c r="E125" s="31">
        <f t="shared" si="1"/>
        <v>0</v>
      </c>
      <c r="F125" s="34"/>
    </row>
    <row r="126" spans="1:6" ht="15">
      <c r="A126" s="31">
        <v>18</v>
      </c>
      <c r="B126" s="35" t="s">
        <v>59</v>
      </c>
      <c r="C126" s="37">
        <v>5</v>
      </c>
      <c r="D126" s="31"/>
      <c r="E126" s="31">
        <f t="shared" si="1"/>
        <v>0</v>
      </c>
      <c r="F126" s="34"/>
    </row>
    <row r="127" spans="1:6" ht="15">
      <c r="A127" s="31">
        <v>19</v>
      </c>
      <c r="B127" s="32" t="s">
        <v>60</v>
      </c>
      <c r="C127" s="32">
        <v>11</v>
      </c>
      <c r="D127" s="31"/>
      <c r="E127" s="31">
        <f t="shared" si="1"/>
        <v>0</v>
      </c>
      <c r="F127" s="34"/>
    </row>
    <row r="128" spans="1:6" ht="15">
      <c r="A128" s="31">
        <v>20</v>
      </c>
      <c r="B128" s="35" t="s">
        <v>61</v>
      </c>
      <c r="C128" s="37">
        <v>20</v>
      </c>
      <c r="D128" s="31"/>
      <c r="E128" s="31">
        <f t="shared" si="1"/>
        <v>0</v>
      </c>
      <c r="F128" s="34"/>
    </row>
    <row r="129" spans="1:6" ht="15">
      <c r="A129" s="31">
        <v>21</v>
      </c>
      <c r="B129" s="35" t="s">
        <v>62</v>
      </c>
      <c r="C129" s="37">
        <v>5</v>
      </c>
      <c r="D129" s="31"/>
      <c r="E129" s="31">
        <f t="shared" si="1"/>
        <v>0</v>
      </c>
      <c r="F129" s="34"/>
    </row>
    <row r="130" spans="1:6" ht="15">
      <c r="A130" s="31">
        <v>22</v>
      </c>
      <c r="B130" s="35" t="s">
        <v>63</v>
      </c>
      <c r="C130" s="37">
        <v>2</v>
      </c>
      <c r="D130" s="31"/>
      <c r="E130" s="31">
        <f t="shared" si="1"/>
        <v>0</v>
      </c>
      <c r="F130" s="34"/>
    </row>
    <row r="131" spans="1:6" ht="15">
      <c r="A131" s="31">
        <v>23</v>
      </c>
      <c r="B131" s="32" t="s">
        <v>64</v>
      </c>
      <c r="C131" s="32">
        <v>2</v>
      </c>
      <c r="D131" s="31"/>
      <c r="E131" s="31">
        <f t="shared" si="1"/>
        <v>0</v>
      </c>
      <c r="F131" s="34"/>
    </row>
    <row r="132" spans="1:6" ht="15">
      <c r="A132" s="31">
        <v>24</v>
      </c>
      <c r="B132" s="32" t="s">
        <v>65</v>
      </c>
      <c r="C132" s="32">
        <v>1</v>
      </c>
      <c r="D132" s="31"/>
      <c r="E132" s="31">
        <f t="shared" si="1"/>
        <v>0</v>
      </c>
      <c r="F132" s="34"/>
    </row>
    <row r="133" spans="1:6" ht="15">
      <c r="A133" s="31">
        <v>25</v>
      </c>
      <c r="B133" s="35" t="s">
        <v>66</v>
      </c>
      <c r="C133" s="37">
        <v>1</v>
      </c>
      <c r="D133" s="31"/>
      <c r="E133" s="31">
        <f t="shared" si="1"/>
        <v>0</v>
      </c>
      <c r="F133" s="34"/>
    </row>
    <row r="134" spans="1:6" ht="15">
      <c r="A134" s="31">
        <v>26</v>
      </c>
      <c r="B134" s="31" t="s">
        <v>67</v>
      </c>
      <c r="C134" s="31">
        <v>2</v>
      </c>
      <c r="D134" s="31"/>
      <c r="E134" s="31">
        <f t="shared" si="1"/>
        <v>0</v>
      </c>
      <c r="F134" s="34"/>
    </row>
    <row r="135" spans="1:6" ht="15">
      <c r="A135" s="31">
        <v>27</v>
      </c>
      <c r="B135" s="38" t="s">
        <v>68</v>
      </c>
      <c r="C135" s="37">
        <v>4</v>
      </c>
      <c r="D135" s="31"/>
      <c r="E135" s="31">
        <f t="shared" si="1"/>
        <v>0</v>
      </c>
      <c r="F135" s="34"/>
    </row>
    <row r="136" spans="1:6" ht="15">
      <c r="A136" s="31">
        <v>28</v>
      </c>
      <c r="B136" s="31" t="s">
        <v>69</v>
      </c>
      <c r="C136" s="31">
        <v>1</v>
      </c>
      <c r="D136" s="31"/>
      <c r="E136" s="31">
        <f t="shared" si="1"/>
        <v>0</v>
      </c>
      <c r="F136" s="34"/>
    </row>
    <row r="137" spans="1:6" ht="15">
      <c r="A137" s="31">
        <v>29</v>
      </c>
      <c r="B137" s="32" t="s">
        <v>70</v>
      </c>
      <c r="C137" s="32">
        <v>2</v>
      </c>
      <c r="D137" s="31"/>
      <c r="E137" s="31">
        <f t="shared" si="1"/>
        <v>0</v>
      </c>
      <c r="F137" s="34"/>
    </row>
    <row r="138" spans="1:6" ht="15">
      <c r="A138" s="31">
        <v>30</v>
      </c>
      <c r="B138" s="32" t="s">
        <v>71</v>
      </c>
      <c r="C138" s="32">
        <v>2</v>
      </c>
      <c r="D138" s="31"/>
      <c r="E138" s="31">
        <f t="shared" si="1"/>
        <v>0</v>
      </c>
      <c r="F138" s="34"/>
    </row>
    <row r="139" spans="1:6" ht="15">
      <c r="A139" s="31">
        <v>31</v>
      </c>
      <c r="B139" s="35" t="s">
        <v>72</v>
      </c>
      <c r="C139" s="37">
        <v>1</v>
      </c>
      <c r="D139" s="31"/>
      <c r="E139" s="31">
        <f t="shared" si="1"/>
        <v>0</v>
      </c>
      <c r="F139" s="34"/>
    </row>
    <row r="140" spans="1:6" ht="15">
      <c r="A140" s="31">
        <v>32</v>
      </c>
      <c r="B140" s="32" t="s">
        <v>73</v>
      </c>
      <c r="C140" s="32">
        <v>8</v>
      </c>
      <c r="D140" s="31"/>
      <c r="E140" s="31">
        <f t="shared" si="1"/>
        <v>0</v>
      </c>
      <c r="F140" s="34"/>
    </row>
    <row r="141" spans="1:6" ht="15">
      <c r="A141" s="39" t="s">
        <v>74</v>
      </c>
      <c r="B141" s="40"/>
      <c r="C141" s="40"/>
      <c r="D141" s="41" t="s">
        <v>75</v>
      </c>
      <c r="E141" s="42">
        <f>SUM(E109:E140)</f>
        <v>0</v>
      </c>
      <c r="F141" s="43" t="s">
        <v>76</v>
      </c>
    </row>
    <row r="143" spans="1:6" ht="15">
      <c r="A143" s="27" t="s">
        <v>77</v>
      </c>
      <c r="B143" s="27"/>
      <c r="C143" s="27"/>
      <c r="D143" s="28" t="s">
        <v>36</v>
      </c>
      <c r="E143" s="28"/>
      <c r="F143" s="28"/>
    </row>
    <row r="144" spans="1:6" ht="15">
      <c r="A144" s="29" t="s">
        <v>8</v>
      </c>
      <c r="B144" s="30" t="s">
        <v>37</v>
      </c>
      <c r="C144" s="30" t="s">
        <v>38</v>
      </c>
      <c r="D144" s="30" t="s">
        <v>39</v>
      </c>
      <c r="E144" s="30" t="s">
        <v>40</v>
      </c>
      <c r="F144" s="30" t="s">
        <v>41</v>
      </c>
    </row>
    <row r="145" spans="1:6" ht="15">
      <c r="A145" s="44">
        <v>1</v>
      </c>
      <c r="B145" s="31" t="s">
        <v>78</v>
      </c>
      <c r="C145" s="32">
        <v>12</v>
      </c>
      <c r="D145" s="32"/>
      <c r="E145" s="32">
        <f>C145*D145</f>
        <v>0</v>
      </c>
      <c r="F145" s="33" t="s">
        <v>79</v>
      </c>
    </row>
    <row r="146" spans="1:6" ht="15">
      <c r="A146" s="44">
        <v>2</v>
      </c>
      <c r="B146" s="31" t="s">
        <v>54</v>
      </c>
      <c r="C146" s="31">
        <v>2</v>
      </c>
      <c r="D146" s="32"/>
      <c r="E146" s="32">
        <f>C146*D146</f>
        <v>0</v>
      </c>
      <c r="F146" s="34"/>
    </row>
    <row r="147" spans="1:6" ht="15">
      <c r="A147" s="39" t="s">
        <v>80</v>
      </c>
      <c r="B147" s="40"/>
      <c r="C147" s="40"/>
      <c r="D147" s="41" t="s">
        <v>75</v>
      </c>
      <c r="E147" s="42">
        <f>SUM(E145:E146)</f>
        <v>0</v>
      </c>
      <c r="F147" s="43" t="s">
        <v>76</v>
      </c>
    </row>
    <row r="149" spans="1:6" ht="15">
      <c r="A149" s="27" t="s">
        <v>81</v>
      </c>
      <c r="B149" s="27"/>
      <c r="C149" s="27"/>
      <c r="D149" s="28" t="s">
        <v>36</v>
      </c>
      <c r="E149" s="28"/>
      <c r="F149" s="28"/>
    </row>
    <row r="150" spans="1:6" ht="15">
      <c r="A150" s="29" t="s">
        <v>8</v>
      </c>
      <c r="B150" s="30" t="s">
        <v>37</v>
      </c>
      <c r="C150" s="30" t="s">
        <v>38</v>
      </c>
      <c r="D150" s="30" t="s">
        <v>39</v>
      </c>
      <c r="E150" s="30" t="s">
        <v>40</v>
      </c>
      <c r="F150" s="30" t="s">
        <v>41</v>
      </c>
    </row>
    <row r="151" spans="1:6" s="1" customFormat="1" ht="15">
      <c r="A151" s="44">
        <v>1</v>
      </c>
      <c r="B151" s="35" t="s">
        <v>54</v>
      </c>
      <c r="C151" s="35">
        <v>3</v>
      </c>
      <c r="D151" s="45"/>
      <c r="E151" s="32">
        <f>C151*D151</f>
        <v>0</v>
      </c>
      <c r="F151" s="33" t="s">
        <v>14</v>
      </c>
    </row>
    <row r="152" spans="1:6" s="1" customFormat="1" ht="15">
      <c r="A152" s="44">
        <v>2</v>
      </c>
      <c r="B152" s="38" t="s">
        <v>78</v>
      </c>
      <c r="C152" s="45">
        <v>1</v>
      </c>
      <c r="D152" s="45"/>
      <c r="E152" s="32">
        <f>C152*D152</f>
        <v>0</v>
      </c>
      <c r="F152" s="46"/>
    </row>
    <row r="153" spans="1:6" ht="15">
      <c r="A153" s="39" t="s">
        <v>14</v>
      </c>
      <c r="B153" s="40"/>
      <c r="C153" s="40"/>
      <c r="D153" s="41" t="s">
        <v>75</v>
      </c>
      <c r="E153" s="42">
        <f>SUM(E151:E152)</f>
        <v>0</v>
      </c>
      <c r="F153" s="43" t="s">
        <v>76</v>
      </c>
    </row>
    <row r="156" spans="1:6" ht="15">
      <c r="A156" s="27" t="s">
        <v>82</v>
      </c>
      <c r="B156" s="27"/>
      <c r="C156" s="27"/>
      <c r="D156" s="28" t="s">
        <v>36</v>
      </c>
      <c r="E156" s="28"/>
      <c r="F156" s="28"/>
    </row>
    <row r="157" spans="1:6" ht="15">
      <c r="A157" s="29" t="s">
        <v>8</v>
      </c>
      <c r="B157" s="30" t="s">
        <v>37</v>
      </c>
      <c r="C157" s="30" t="s">
        <v>38</v>
      </c>
      <c r="D157" s="30" t="s">
        <v>39</v>
      </c>
      <c r="E157" s="30" t="s">
        <v>40</v>
      </c>
      <c r="F157" s="30" t="s">
        <v>41</v>
      </c>
    </row>
    <row r="158" spans="1:6" ht="15">
      <c r="A158" s="47" t="s">
        <v>83</v>
      </c>
      <c r="B158" s="38" t="s">
        <v>67</v>
      </c>
      <c r="C158" s="38">
        <v>8</v>
      </c>
      <c r="D158" s="32"/>
      <c r="E158" s="32">
        <f aca="true" t="shared" si="2" ref="E158:E163">C158*D158</f>
        <v>0</v>
      </c>
      <c r="F158" s="48" t="s">
        <v>84</v>
      </c>
    </row>
    <row r="159" spans="1:6" ht="15">
      <c r="A159" s="47" t="s">
        <v>85</v>
      </c>
      <c r="B159" s="38" t="s">
        <v>86</v>
      </c>
      <c r="C159" s="37">
        <v>2</v>
      </c>
      <c r="D159" s="32"/>
      <c r="E159" s="32">
        <f t="shared" si="2"/>
        <v>0</v>
      </c>
      <c r="F159" s="49"/>
    </row>
    <row r="160" spans="1:6" ht="15">
      <c r="A160" s="47" t="s">
        <v>87</v>
      </c>
      <c r="B160" s="38" t="s">
        <v>73</v>
      </c>
      <c r="C160" s="38">
        <v>2</v>
      </c>
      <c r="D160" s="32"/>
      <c r="E160" s="32">
        <f t="shared" si="2"/>
        <v>0</v>
      </c>
      <c r="F160" s="49"/>
    </row>
    <row r="161" spans="1:6" ht="15">
      <c r="A161" s="47" t="s">
        <v>88</v>
      </c>
      <c r="B161" s="38" t="s">
        <v>89</v>
      </c>
      <c r="C161" s="37">
        <v>6</v>
      </c>
      <c r="D161" s="32"/>
      <c r="E161" s="32">
        <f t="shared" si="2"/>
        <v>0</v>
      </c>
      <c r="F161" s="49"/>
    </row>
    <row r="162" spans="1:6" ht="15">
      <c r="A162" s="47" t="s">
        <v>90</v>
      </c>
      <c r="B162" s="38" t="s">
        <v>78</v>
      </c>
      <c r="C162" s="38">
        <v>100</v>
      </c>
      <c r="D162" s="32"/>
      <c r="E162" s="32">
        <f t="shared" si="2"/>
        <v>0</v>
      </c>
      <c r="F162" s="49"/>
    </row>
    <row r="163" spans="1:6" ht="15">
      <c r="A163" s="47"/>
      <c r="B163" s="38" t="s">
        <v>56</v>
      </c>
      <c r="C163" s="38">
        <v>57</v>
      </c>
      <c r="D163" s="32"/>
      <c r="E163" s="32">
        <f t="shared" si="2"/>
        <v>0</v>
      </c>
      <c r="F163" s="49"/>
    </row>
    <row r="164" spans="1:6" ht="15">
      <c r="A164" s="47" t="s">
        <v>91</v>
      </c>
      <c r="B164" s="38" t="s">
        <v>92</v>
      </c>
      <c r="C164" s="38">
        <v>1</v>
      </c>
      <c r="D164" s="32"/>
      <c r="E164" s="32">
        <f aca="true" t="shared" si="3" ref="E164:E204">C164*D164</f>
        <v>0</v>
      </c>
      <c r="F164" s="49"/>
    </row>
    <row r="165" spans="1:6" ht="15">
      <c r="A165" s="47" t="s">
        <v>93</v>
      </c>
      <c r="B165" s="38" t="s">
        <v>94</v>
      </c>
      <c r="C165" s="37">
        <v>1</v>
      </c>
      <c r="D165" s="32"/>
      <c r="E165" s="32">
        <f t="shared" si="3"/>
        <v>0</v>
      </c>
      <c r="F165" s="49"/>
    </row>
    <row r="166" spans="1:6" ht="15">
      <c r="A166" s="47" t="s">
        <v>95</v>
      </c>
      <c r="B166" s="38" t="s">
        <v>96</v>
      </c>
      <c r="C166" s="38">
        <v>5</v>
      </c>
      <c r="D166" s="32"/>
      <c r="E166" s="32">
        <f t="shared" si="3"/>
        <v>0</v>
      </c>
      <c r="F166" s="49"/>
    </row>
    <row r="167" spans="1:6" ht="15">
      <c r="A167" s="47" t="s">
        <v>97</v>
      </c>
      <c r="B167" s="38" t="s">
        <v>49</v>
      </c>
      <c r="C167" s="38">
        <v>3</v>
      </c>
      <c r="D167" s="32"/>
      <c r="E167" s="32">
        <f t="shared" si="3"/>
        <v>0</v>
      </c>
      <c r="F167" s="49"/>
    </row>
    <row r="168" spans="1:6" ht="15">
      <c r="A168" s="47" t="s">
        <v>98</v>
      </c>
      <c r="B168" s="38" t="s">
        <v>99</v>
      </c>
      <c r="C168" s="37">
        <v>1</v>
      </c>
      <c r="D168" s="32"/>
      <c r="E168" s="32">
        <f t="shared" si="3"/>
        <v>0</v>
      </c>
      <c r="F168" s="49"/>
    </row>
    <row r="169" spans="1:6" ht="15">
      <c r="A169" s="47" t="s">
        <v>100</v>
      </c>
      <c r="B169" s="38" t="s">
        <v>101</v>
      </c>
      <c r="C169" s="38">
        <v>1</v>
      </c>
      <c r="D169" s="32"/>
      <c r="E169" s="32">
        <f t="shared" si="3"/>
        <v>0</v>
      </c>
      <c r="F169" s="49"/>
    </row>
    <row r="170" spans="1:6" ht="15">
      <c r="A170" s="47" t="s">
        <v>102</v>
      </c>
      <c r="B170" s="38" t="s">
        <v>54</v>
      </c>
      <c r="C170" s="37">
        <v>7</v>
      </c>
      <c r="D170" s="32"/>
      <c r="E170" s="32">
        <f t="shared" si="3"/>
        <v>0</v>
      </c>
      <c r="F170" s="49"/>
    </row>
    <row r="171" spans="1:6" ht="15">
      <c r="A171" s="47" t="s">
        <v>103</v>
      </c>
      <c r="B171" s="38" t="s">
        <v>104</v>
      </c>
      <c r="C171" s="38">
        <v>1</v>
      </c>
      <c r="D171" s="32"/>
      <c r="E171" s="32">
        <f t="shared" si="3"/>
        <v>0</v>
      </c>
      <c r="F171" s="49"/>
    </row>
    <row r="172" spans="1:6" ht="15">
      <c r="A172" s="47" t="s">
        <v>105</v>
      </c>
      <c r="B172" s="38" t="s">
        <v>106</v>
      </c>
      <c r="C172" s="37">
        <v>1</v>
      </c>
      <c r="D172" s="32"/>
      <c r="E172" s="32">
        <f t="shared" si="3"/>
        <v>0</v>
      </c>
      <c r="F172" s="49"/>
    </row>
    <row r="173" spans="1:6" ht="15">
      <c r="A173" s="47" t="s">
        <v>107</v>
      </c>
      <c r="B173" s="38" t="s">
        <v>108</v>
      </c>
      <c r="C173" s="38">
        <v>1</v>
      </c>
      <c r="D173" s="32"/>
      <c r="E173" s="32">
        <f t="shared" si="3"/>
        <v>0</v>
      </c>
      <c r="F173" s="49"/>
    </row>
    <row r="174" spans="1:6" ht="15">
      <c r="A174" s="47" t="s">
        <v>109</v>
      </c>
      <c r="B174" s="38" t="s">
        <v>110</v>
      </c>
      <c r="C174" s="38">
        <v>1</v>
      </c>
      <c r="D174" s="32"/>
      <c r="E174" s="32">
        <f t="shared" si="3"/>
        <v>0</v>
      </c>
      <c r="F174" s="49"/>
    </row>
    <row r="175" spans="1:6" ht="15">
      <c r="A175" s="47" t="s">
        <v>111</v>
      </c>
      <c r="B175" s="38" t="s">
        <v>112</v>
      </c>
      <c r="C175" s="38">
        <v>1</v>
      </c>
      <c r="D175" s="32"/>
      <c r="E175" s="32">
        <f t="shared" si="3"/>
        <v>0</v>
      </c>
      <c r="F175" s="49"/>
    </row>
    <row r="176" spans="1:6" ht="15">
      <c r="A176" s="47" t="s">
        <v>113</v>
      </c>
      <c r="B176" s="38" t="s">
        <v>114</v>
      </c>
      <c r="C176" s="38">
        <v>2</v>
      </c>
      <c r="D176" s="32"/>
      <c r="E176" s="32">
        <f t="shared" si="3"/>
        <v>0</v>
      </c>
      <c r="F176" s="49"/>
    </row>
    <row r="177" spans="1:6" ht="15">
      <c r="A177" s="47" t="s">
        <v>115</v>
      </c>
      <c r="B177" s="38" t="s">
        <v>64</v>
      </c>
      <c r="C177" s="38">
        <v>1</v>
      </c>
      <c r="D177" s="32"/>
      <c r="E177" s="32">
        <f t="shared" si="3"/>
        <v>0</v>
      </c>
      <c r="F177" s="49"/>
    </row>
    <row r="178" spans="1:6" ht="15">
      <c r="A178" s="47" t="s">
        <v>116</v>
      </c>
      <c r="B178" s="38" t="s">
        <v>117</v>
      </c>
      <c r="C178" s="37">
        <v>1</v>
      </c>
      <c r="D178" s="32"/>
      <c r="E178" s="32">
        <f t="shared" si="3"/>
        <v>0</v>
      </c>
      <c r="F178" s="49"/>
    </row>
    <row r="179" spans="1:6" ht="15">
      <c r="A179" s="47" t="s">
        <v>118</v>
      </c>
      <c r="B179" s="38" t="s">
        <v>119</v>
      </c>
      <c r="C179" s="37">
        <v>1</v>
      </c>
      <c r="D179" s="32"/>
      <c r="E179" s="32">
        <f t="shared" si="3"/>
        <v>0</v>
      </c>
      <c r="F179" s="49"/>
    </row>
    <row r="180" spans="1:6" ht="15">
      <c r="A180" s="47" t="s">
        <v>120</v>
      </c>
      <c r="B180" s="38" t="s">
        <v>121</v>
      </c>
      <c r="C180" s="38">
        <v>7</v>
      </c>
      <c r="D180" s="32"/>
      <c r="E180" s="32">
        <f t="shared" si="3"/>
        <v>0</v>
      </c>
      <c r="F180" s="49"/>
    </row>
    <row r="181" spans="1:6" ht="15">
      <c r="A181" s="47" t="s">
        <v>122</v>
      </c>
      <c r="B181" s="38" t="s">
        <v>123</v>
      </c>
      <c r="C181" s="38">
        <v>3</v>
      </c>
      <c r="D181" s="32"/>
      <c r="E181" s="32">
        <f t="shared" si="3"/>
        <v>0</v>
      </c>
      <c r="F181" s="49"/>
    </row>
    <row r="182" spans="1:6" ht="15">
      <c r="A182" s="47" t="s">
        <v>124</v>
      </c>
      <c r="B182" s="38" t="s">
        <v>125</v>
      </c>
      <c r="C182" s="38">
        <v>1</v>
      </c>
      <c r="D182" s="32"/>
      <c r="E182" s="32">
        <f t="shared" si="3"/>
        <v>0</v>
      </c>
      <c r="F182" s="49"/>
    </row>
    <row r="183" spans="1:6" ht="15">
      <c r="A183" s="47" t="s">
        <v>126</v>
      </c>
      <c r="B183" s="38" t="s">
        <v>127</v>
      </c>
      <c r="C183" s="37">
        <v>1</v>
      </c>
      <c r="D183" s="32"/>
      <c r="E183" s="32">
        <f t="shared" si="3"/>
        <v>0</v>
      </c>
      <c r="F183" s="49"/>
    </row>
    <row r="184" spans="1:6" ht="15">
      <c r="A184" s="47" t="s">
        <v>128</v>
      </c>
      <c r="B184" s="38" t="s">
        <v>129</v>
      </c>
      <c r="C184" s="38">
        <v>1</v>
      </c>
      <c r="D184" s="32"/>
      <c r="E184" s="32">
        <f t="shared" si="3"/>
        <v>0</v>
      </c>
      <c r="F184" s="49"/>
    </row>
    <row r="185" spans="1:6" ht="15">
      <c r="A185" s="47" t="s">
        <v>130</v>
      </c>
      <c r="B185" s="38" t="s">
        <v>57</v>
      </c>
      <c r="C185" s="37">
        <v>26</v>
      </c>
      <c r="D185" s="32"/>
      <c r="E185" s="32">
        <f t="shared" si="3"/>
        <v>0</v>
      </c>
      <c r="F185" s="49"/>
    </row>
    <row r="186" spans="1:6" ht="15">
      <c r="A186" s="47" t="s">
        <v>131</v>
      </c>
      <c r="B186" s="38" t="s">
        <v>132</v>
      </c>
      <c r="C186" s="38">
        <v>1</v>
      </c>
      <c r="D186" s="32"/>
      <c r="E186" s="32">
        <f t="shared" si="3"/>
        <v>0</v>
      </c>
      <c r="F186" s="49"/>
    </row>
    <row r="187" spans="1:6" ht="15">
      <c r="A187" s="47" t="s">
        <v>133</v>
      </c>
      <c r="B187" s="38" t="s">
        <v>134</v>
      </c>
      <c r="C187" s="38">
        <v>1</v>
      </c>
      <c r="D187" s="32"/>
      <c r="E187" s="32">
        <f t="shared" si="3"/>
        <v>0</v>
      </c>
      <c r="F187" s="49"/>
    </row>
    <row r="188" spans="1:6" ht="15">
      <c r="A188" s="47" t="s">
        <v>135</v>
      </c>
      <c r="B188" s="38" t="s">
        <v>136</v>
      </c>
      <c r="C188" s="37">
        <v>3</v>
      </c>
      <c r="D188" s="32"/>
      <c r="E188" s="32">
        <f t="shared" si="3"/>
        <v>0</v>
      </c>
      <c r="F188" s="49"/>
    </row>
    <row r="189" spans="1:6" ht="15">
      <c r="A189" s="47" t="s">
        <v>137</v>
      </c>
      <c r="B189" s="38" t="s">
        <v>138</v>
      </c>
      <c r="C189" s="38">
        <v>1</v>
      </c>
      <c r="D189" s="32"/>
      <c r="E189" s="32">
        <f t="shared" si="3"/>
        <v>0</v>
      </c>
      <c r="F189" s="49"/>
    </row>
    <row r="190" spans="1:6" ht="15">
      <c r="A190" s="47" t="s">
        <v>139</v>
      </c>
      <c r="B190" s="38" t="s">
        <v>140</v>
      </c>
      <c r="C190" s="37">
        <v>2</v>
      </c>
      <c r="D190" s="32"/>
      <c r="E190" s="32">
        <f t="shared" si="3"/>
        <v>0</v>
      </c>
      <c r="F190" s="49"/>
    </row>
    <row r="191" spans="1:6" ht="15">
      <c r="A191" s="47" t="s">
        <v>141</v>
      </c>
      <c r="B191" s="38" t="s">
        <v>142</v>
      </c>
      <c r="C191" s="38">
        <v>3</v>
      </c>
      <c r="D191" s="32"/>
      <c r="E191" s="32">
        <f t="shared" si="3"/>
        <v>0</v>
      </c>
      <c r="F191" s="49"/>
    </row>
    <row r="192" spans="1:6" ht="15">
      <c r="A192" s="47" t="s">
        <v>143</v>
      </c>
      <c r="B192" s="38" t="s">
        <v>144</v>
      </c>
      <c r="C192" s="37">
        <v>4</v>
      </c>
      <c r="D192" s="32"/>
      <c r="E192" s="32">
        <f t="shared" si="3"/>
        <v>0</v>
      </c>
      <c r="F192" s="49"/>
    </row>
    <row r="193" spans="1:6" ht="15">
      <c r="A193" s="47" t="s">
        <v>145</v>
      </c>
      <c r="B193" s="38" t="s">
        <v>69</v>
      </c>
      <c r="C193" s="38">
        <v>2</v>
      </c>
      <c r="D193" s="32"/>
      <c r="E193" s="32">
        <f t="shared" si="3"/>
        <v>0</v>
      </c>
      <c r="F193" s="49"/>
    </row>
    <row r="194" spans="1:6" ht="15">
      <c r="A194" s="47" t="s">
        <v>146</v>
      </c>
      <c r="B194" s="38" t="s">
        <v>147</v>
      </c>
      <c r="C194" s="38">
        <v>1</v>
      </c>
      <c r="D194" s="32"/>
      <c r="E194" s="32">
        <f t="shared" si="3"/>
        <v>0</v>
      </c>
      <c r="F194" s="49"/>
    </row>
    <row r="195" spans="1:6" ht="15">
      <c r="A195" s="47" t="s">
        <v>148</v>
      </c>
      <c r="B195" s="38" t="s">
        <v>149</v>
      </c>
      <c r="C195" s="38">
        <v>1</v>
      </c>
      <c r="D195" s="32"/>
      <c r="E195" s="32">
        <f t="shared" si="3"/>
        <v>0</v>
      </c>
      <c r="F195" s="49"/>
    </row>
    <row r="196" spans="1:6" ht="15">
      <c r="A196" s="47" t="s">
        <v>150</v>
      </c>
      <c r="B196" s="38" t="s">
        <v>151</v>
      </c>
      <c r="C196" s="37">
        <v>30</v>
      </c>
      <c r="D196" s="32"/>
      <c r="E196" s="32">
        <f t="shared" si="3"/>
        <v>0</v>
      </c>
      <c r="F196" s="49"/>
    </row>
    <row r="197" spans="1:6" ht="15">
      <c r="A197" s="47" t="s">
        <v>152</v>
      </c>
      <c r="B197" s="38" t="s">
        <v>153</v>
      </c>
      <c r="C197" s="37">
        <v>6</v>
      </c>
      <c r="D197" s="32"/>
      <c r="E197" s="32">
        <f t="shared" si="3"/>
        <v>0</v>
      </c>
      <c r="F197" s="49"/>
    </row>
    <row r="198" spans="1:6" ht="15">
      <c r="A198" s="47" t="s">
        <v>154</v>
      </c>
      <c r="B198" s="38" t="s">
        <v>155</v>
      </c>
      <c r="C198" s="37">
        <v>19</v>
      </c>
      <c r="D198" s="32"/>
      <c r="E198" s="32">
        <f t="shared" si="3"/>
        <v>0</v>
      </c>
      <c r="F198" s="49"/>
    </row>
    <row r="199" spans="1:6" ht="15">
      <c r="A199" s="47" t="s">
        <v>156</v>
      </c>
      <c r="B199" s="38" t="s">
        <v>157</v>
      </c>
      <c r="C199" s="37">
        <v>1</v>
      </c>
      <c r="D199" s="32"/>
      <c r="E199" s="32">
        <f t="shared" si="3"/>
        <v>0</v>
      </c>
      <c r="F199" s="49"/>
    </row>
    <row r="200" spans="1:6" ht="15">
      <c r="A200" s="47" t="s">
        <v>158</v>
      </c>
      <c r="B200" s="38" t="s">
        <v>159</v>
      </c>
      <c r="C200" s="38">
        <v>1</v>
      </c>
      <c r="D200" s="32"/>
      <c r="E200" s="32">
        <f t="shared" si="3"/>
        <v>0</v>
      </c>
      <c r="F200" s="49"/>
    </row>
    <row r="201" spans="1:6" ht="15">
      <c r="A201" s="47" t="s">
        <v>160</v>
      </c>
      <c r="B201" s="38" t="s">
        <v>161</v>
      </c>
      <c r="C201" s="37">
        <v>2</v>
      </c>
      <c r="D201" s="32"/>
      <c r="E201" s="32">
        <f t="shared" si="3"/>
        <v>0</v>
      </c>
      <c r="F201" s="49"/>
    </row>
    <row r="202" spans="1:6" ht="15">
      <c r="A202" s="47" t="s">
        <v>162</v>
      </c>
      <c r="B202" s="38" t="s">
        <v>43</v>
      </c>
      <c r="C202" s="38">
        <v>1</v>
      </c>
      <c r="D202" s="32"/>
      <c r="E202" s="32">
        <f t="shared" si="3"/>
        <v>0</v>
      </c>
      <c r="F202" s="49"/>
    </row>
    <row r="203" spans="1:6" ht="15">
      <c r="A203" s="39"/>
      <c r="B203" s="40"/>
      <c r="C203" s="40"/>
      <c r="D203" s="41" t="s">
        <v>75</v>
      </c>
      <c r="E203" s="42">
        <f>SUM(E158:E202)</f>
        <v>0</v>
      </c>
      <c r="F203" s="43" t="s">
        <v>76</v>
      </c>
    </row>
    <row r="205" spans="1:6" ht="15">
      <c r="A205" s="27" t="s">
        <v>163</v>
      </c>
      <c r="B205" s="27"/>
      <c r="C205" s="27"/>
      <c r="D205" s="28" t="s">
        <v>36</v>
      </c>
      <c r="E205" s="28"/>
      <c r="F205" s="28"/>
    </row>
    <row r="206" spans="1:6" ht="15">
      <c r="A206" s="29" t="s">
        <v>8</v>
      </c>
      <c r="B206" s="30" t="s">
        <v>37</v>
      </c>
      <c r="C206" s="30" t="s">
        <v>38</v>
      </c>
      <c r="D206" s="30" t="s">
        <v>39</v>
      </c>
      <c r="E206" s="30" t="s">
        <v>40</v>
      </c>
      <c r="F206" s="30" t="s">
        <v>41</v>
      </c>
    </row>
    <row r="207" spans="1:6" ht="15">
      <c r="A207" s="47" t="s">
        <v>83</v>
      </c>
      <c r="B207" s="35" t="s">
        <v>78</v>
      </c>
      <c r="C207" s="37">
        <v>45</v>
      </c>
      <c r="D207" s="32"/>
      <c r="E207" s="32">
        <f aca="true" t="shared" si="4" ref="E207:E212">C207*D207</f>
        <v>0</v>
      </c>
      <c r="F207" s="48" t="s">
        <v>164</v>
      </c>
    </row>
    <row r="208" spans="1:6" ht="15">
      <c r="A208" s="47" t="s">
        <v>85</v>
      </c>
      <c r="B208" s="35" t="s">
        <v>165</v>
      </c>
      <c r="C208" s="37">
        <v>1</v>
      </c>
      <c r="D208" s="32"/>
      <c r="E208" s="32">
        <f t="shared" si="4"/>
        <v>0</v>
      </c>
      <c r="F208" s="49"/>
    </row>
    <row r="209" spans="1:6" ht="15">
      <c r="A209" s="47" t="s">
        <v>87</v>
      </c>
      <c r="B209" s="35" t="s">
        <v>166</v>
      </c>
      <c r="C209" s="37">
        <v>1</v>
      </c>
      <c r="D209" s="32"/>
      <c r="E209" s="32">
        <f t="shared" si="4"/>
        <v>0</v>
      </c>
      <c r="F209" s="49"/>
    </row>
    <row r="210" spans="1:6" ht="15">
      <c r="A210" s="47" t="s">
        <v>88</v>
      </c>
      <c r="B210" s="35" t="s">
        <v>167</v>
      </c>
      <c r="C210" s="37">
        <v>1</v>
      </c>
      <c r="D210" s="32"/>
      <c r="E210" s="32">
        <f t="shared" si="4"/>
        <v>0</v>
      </c>
      <c r="F210" s="49"/>
    </row>
    <row r="211" spans="1:6" ht="15">
      <c r="A211" s="47" t="s">
        <v>90</v>
      </c>
      <c r="B211" s="35" t="s">
        <v>168</v>
      </c>
      <c r="C211" s="37">
        <v>1</v>
      </c>
      <c r="D211" s="32"/>
      <c r="E211" s="32">
        <f t="shared" si="4"/>
        <v>0</v>
      </c>
      <c r="F211" s="49"/>
    </row>
    <row r="212" spans="1:6" ht="15">
      <c r="A212" s="47" t="s">
        <v>91</v>
      </c>
      <c r="B212" s="38" t="s">
        <v>169</v>
      </c>
      <c r="C212" s="45">
        <v>1</v>
      </c>
      <c r="D212" s="32"/>
      <c r="E212" s="32">
        <f t="shared" si="4"/>
        <v>0</v>
      </c>
      <c r="F212" s="50"/>
    </row>
    <row r="213" spans="1:6" ht="15">
      <c r="A213" s="39"/>
      <c r="B213" s="40"/>
      <c r="C213" s="40"/>
      <c r="D213" s="41" t="s">
        <v>75</v>
      </c>
      <c r="E213" s="42">
        <f>SUM(E207:E212)</f>
        <v>0</v>
      </c>
      <c r="F213" s="43" t="s">
        <v>76</v>
      </c>
    </row>
    <row r="215" spans="1:6" ht="15">
      <c r="A215" s="27" t="s">
        <v>170</v>
      </c>
      <c r="B215" s="27"/>
      <c r="C215" s="27"/>
      <c r="D215" s="28" t="s">
        <v>36</v>
      </c>
      <c r="E215" s="28"/>
      <c r="F215" s="28"/>
    </row>
    <row r="216" spans="1:6" ht="15">
      <c r="A216" s="29" t="s">
        <v>8</v>
      </c>
      <c r="B216" s="30" t="s">
        <v>37</v>
      </c>
      <c r="C216" s="30" t="s">
        <v>38</v>
      </c>
      <c r="D216" s="30" t="s">
        <v>39</v>
      </c>
      <c r="E216" s="30" t="s">
        <v>40</v>
      </c>
      <c r="F216" s="30" t="s">
        <v>41</v>
      </c>
    </row>
    <row r="217" spans="1:6" ht="15">
      <c r="A217" s="47" t="s">
        <v>83</v>
      </c>
      <c r="B217" s="35" t="s">
        <v>171</v>
      </c>
      <c r="C217" s="37">
        <v>1</v>
      </c>
      <c r="D217" s="32"/>
      <c r="E217" s="32">
        <f aca="true" t="shared" si="5" ref="E217:E238">C217*D217</f>
        <v>0</v>
      </c>
      <c r="F217" s="48" t="s">
        <v>172</v>
      </c>
    </row>
    <row r="218" spans="1:6" ht="15">
      <c r="A218" s="47" t="s">
        <v>85</v>
      </c>
      <c r="B218" s="35" t="s">
        <v>173</v>
      </c>
      <c r="C218" s="37">
        <v>1</v>
      </c>
      <c r="D218" s="32"/>
      <c r="E218" s="32">
        <f t="shared" si="5"/>
        <v>0</v>
      </c>
      <c r="F218" s="49"/>
    </row>
    <row r="219" spans="1:6" ht="15">
      <c r="A219" s="47" t="s">
        <v>87</v>
      </c>
      <c r="B219" s="35" t="s">
        <v>174</v>
      </c>
      <c r="C219" s="37">
        <v>1</v>
      </c>
      <c r="D219" s="32"/>
      <c r="E219" s="32">
        <f t="shared" si="5"/>
        <v>0</v>
      </c>
      <c r="F219" s="49"/>
    </row>
    <row r="220" spans="1:6" ht="15">
      <c r="A220" s="47" t="s">
        <v>88</v>
      </c>
      <c r="B220" s="35" t="s">
        <v>78</v>
      </c>
      <c r="C220" s="37">
        <v>13</v>
      </c>
      <c r="D220" s="32"/>
      <c r="E220" s="32">
        <f t="shared" si="5"/>
        <v>0</v>
      </c>
      <c r="F220" s="49"/>
    </row>
    <row r="221" spans="1:6" ht="15">
      <c r="A221" s="47" t="s">
        <v>90</v>
      </c>
      <c r="B221" s="35" t="s">
        <v>175</v>
      </c>
      <c r="C221" s="37">
        <v>1</v>
      </c>
      <c r="D221" s="32"/>
      <c r="E221" s="32">
        <f t="shared" si="5"/>
        <v>0</v>
      </c>
      <c r="F221" s="49"/>
    </row>
    <row r="222" spans="1:6" ht="15">
      <c r="A222" s="47" t="s">
        <v>91</v>
      </c>
      <c r="B222" s="35" t="s">
        <v>176</v>
      </c>
      <c r="C222" s="37">
        <v>3</v>
      </c>
      <c r="D222" s="32"/>
      <c r="E222" s="32">
        <f t="shared" si="5"/>
        <v>0</v>
      </c>
      <c r="F222" s="49"/>
    </row>
    <row r="223" spans="1:6" ht="15">
      <c r="A223" s="47" t="s">
        <v>93</v>
      </c>
      <c r="B223" s="35" t="s">
        <v>177</v>
      </c>
      <c r="C223" s="37">
        <v>1</v>
      </c>
      <c r="D223" s="32"/>
      <c r="E223" s="32">
        <f t="shared" si="5"/>
        <v>0</v>
      </c>
      <c r="F223" s="49"/>
    </row>
    <row r="224" spans="1:6" ht="15">
      <c r="A224" s="47" t="s">
        <v>95</v>
      </c>
      <c r="B224" s="35" t="s">
        <v>178</v>
      </c>
      <c r="C224" s="37">
        <v>1</v>
      </c>
      <c r="D224" s="32"/>
      <c r="E224" s="32">
        <f t="shared" si="5"/>
        <v>0</v>
      </c>
      <c r="F224" s="49"/>
    </row>
    <row r="225" spans="1:6" ht="15">
      <c r="A225" s="47" t="s">
        <v>97</v>
      </c>
      <c r="B225" s="35" t="s">
        <v>54</v>
      </c>
      <c r="C225" s="37">
        <v>2</v>
      </c>
      <c r="D225" s="32"/>
      <c r="E225" s="32">
        <f t="shared" si="5"/>
        <v>0</v>
      </c>
      <c r="F225" s="49"/>
    </row>
    <row r="226" spans="1:6" ht="15">
      <c r="A226" s="47" t="s">
        <v>98</v>
      </c>
      <c r="B226" s="35" t="s">
        <v>179</v>
      </c>
      <c r="C226" s="37">
        <v>3</v>
      </c>
      <c r="D226" s="32"/>
      <c r="E226" s="32">
        <f t="shared" si="5"/>
        <v>0</v>
      </c>
      <c r="F226" s="49"/>
    </row>
    <row r="227" spans="1:6" ht="15">
      <c r="A227" s="47" t="s">
        <v>100</v>
      </c>
      <c r="B227" s="35" t="s">
        <v>180</v>
      </c>
      <c r="C227" s="37">
        <v>1</v>
      </c>
      <c r="D227" s="32"/>
      <c r="E227" s="32">
        <f t="shared" si="5"/>
        <v>0</v>
      </c>
      <c r="F227" s="49"/>
    </row>
    <row r="228" spans="1:6" ht="15">
      <c r="A228" s="47" t="s">
        <v>102</v>
      </c>
      <c r="B228" s="35" t="s">
        <v>181</v>
      </c>
      <c r="C228" s="37">
        <v>1</v>
      </c>
      <c r="D228" s="32"/>
      <c r="E228" s="32">
        <f t="shared" si="5"/>
        <v>0</v>
      </c>
      <c r="F228" s="49"/>
    </row>
    <row r="229" spans="1:6" ht="15">
      <c r="A229" s="47" t="s">
        <v>103</v>
      </c>
      <c r="B229" s="35" t="s">
        <v>182</v>
      </c>
      <c r="C229" s="37">
        <v>1</v>
      </c>
      <c r="D229" s="32"/>
      <c r="E229" s="32">
        <f t="shared" si="5"/>
        <v>0</v>
      </c>
      <c r="F229" s="49"/>
    </row>
    <row r="230" spans="1:6" ht="15">
      <c r="A230" s="47" t="s">
        <v>105</v>
      </c>
      <c r="B230" s="35" t="s">
        <v>183</v>
      </c>
      <c r="C230" s="37">
        <v>1</v>
      </c>
      <c r="D230" s="32"/>
      <c r="E230" s="32">
        <f t="shared" si="5"/>
        <v>0</v>
      </c>
      <c r="F230" s="49"/>
    </row>
    <row r="231" spans="1:6" ht="15">
      <c r="A231" s="47" t="s">
        <v>107</v>
      </c>
      <c r="B231" s="35" t="s">
        <v>184</v>
      </c>
      <c r="C231" s="37">
        <v>1</v>
      </c>
      <c r="D231" s="32"/>
      <c r="E231" s="32">
        <f t="shared" si="5"/>
        <v>0</v>
      </c>
      <c r="F231" s="49"/>
    </row>
    <row r="232" spans="1:6" ht="15">
      <c r="A232" s="47" t="s">
        <v>109</v>
      </c>
      <c r="B232" s="35" t="s">
        <v>49</v>
      </c>
      <c r="C232" s="37">
        <v>1</v>
      </c>
      <c r="D232" s="32"/>
      <c r="E232" s="32">
        <f t="shared" si="5"/>
        <v>0</v>
      </c>
      <c r="F232" s="49"/>
    </row>
    <row r="233" spans="1:6" ht="15">
      <c r="A233" s="47" t="s">
        <v>111</v>
      </c>
      <c r="B233" s="35" t="s">
        <v>121</v>
      </c>
      <c r="C233" s="37">
        <v>3</v>
      </c>
      <c r="D233" s="32"/>
      <c r="E233" s="32">
        <f t="shared" si="5"/>
        <v>0</v>
      </c>
      <c r="F233" s="49"/>
    </row>
    <row r="234" spans="1:6" ht="15">
      <c r="A234" s="47" t="s">
        <v>113</v>
      </c>
      <c r="B234" s="35" t="s">
        <v>185</v>
      </c>
      <c r="C234" s="37">
        <v>1</v>
      </c>
      <c r="D234" s="32"/>
      <c r="E234" s="32">
        <f t="shared" si="5"/>
        <v>0</v>
      </c>
      <c r="F234" s="49"/>
    </row>
    <row r="235" spans="1:6" ht="15">
      <c r="A235" s="47" t="s">
        <v>115</v>
      </c>
      <c r="B235" s="35" t="s">
        <v>186</v>
      </c>
      <c r="C235" s="37">
        <v>1</v>
      </c>
      <c r="D235" s="32"/>
      <c r="E235" s="32">
        <f t="shared" si="5"/>
        <v>0</v>
      </c>
      <c r="F235" s="49"/>
    </row>
    <row r="236" spans="1:6" ht="15">
      <c r="A236" s="47" t="s">
        <v>116</v>
      </c>
      <c r="B236" s="35" t="s">
        <v>187</v>
      </c>
      <c r="C236" s="37">
        <v>1</v>
      </c>
      <c r="D236" s="32"/>
      <c r="E236" s="32">
        <f t="shared" si="5"/>
        <v>0</v>
      </c>
      <c r="F236" s="49"/>
    </row>
    <row r="237" spans="1:6" ht="15">
      <c r="A237" s="47" t="s">
        <v>118</v>
      </c>
      <c r="B237" s="35" t="s">
        <v>188</v>
      </c>
      <c r="C237" s="37">
        <v>1</v>
      </c>
      <c r="D237" s="32"/>
      <c r="E237" s="32">
        <f t="shared" si="5"/>
        <v>0</v>
      </c>
      <c r="F237" s="49"/>
    </row>
    <row r="238" spans="1:6" ht="15">
      <c r="A238" s="47" t="s">
        <v>120</v>
      </c>
      <c r="B238" s="35" t="s">
        <v>189</v>
      </c>
      <c r="C238" s="37">
        <v>1</v>
      </c>
      <c r="D238" s="32"/>
      <c r="E238" s="32">
        <f t="shared" si="5"/>
        <v>0</v>
      </c>
      <c r="F238" s="49"/>
    </row>
    <row r="239" spans="1:6" ht="15">
      <c r="A239" s="39"/>
      <c r="B239" s="40"/>
      <c r="C239" s="40"/>
      <c r="D239" s="41" t="s">
        <v>75</v>
      </c>
      <c r="E239" s="42">
        <f>SUM(E217:E238)</f>
        <v>0</v>
      </c>
      <c r="F239" s="43" t="s">
        <v>76</v>
      </c>
    </row>
    <row r="241" spans="1:6" ht="15">
      <c r="A241" s="27" t="s">
        <v>190</v>
      </c>
      <c r="B241" s="27"/>
      <c r="C241" s="27"/>
      <c r="D241" s="28" t="s">
        <v>36</v>
      </c>
      <c r="E241" s="28"/>
      <c r="F241" s="28"/>
    </row>
    <row r="242" spans="1:6" ht="15">
      <c r="A242" s="29" t="s">
        <v>8</v>
      </c>
      <c r="B242" s="30" t="s">
        <v>37</v>
      </c>
      <c r="C242" s="30" t="s">
        <v>38</v>
      </c>
      <c r="D242" s="30" t="s">
        <v>39</v>
      </c>
      <c r="E242" s="30" t="s">
        <v>40</v>
      </c>
      <c r="F242" s="30" t="s">
        <v>41</v>
      </c>
    </row>
    <row r="243" spans="1:6" ht="15">
      <c r="A243" s="47" t="s">
        <v>83</v>
      </c>
      <c r="B243" s="35" t="s">
        <v>78</v>
      </c>
      <c r="C243" s="37">
        <v>7</v>
      </c>
      <c r="D243" s="32"/>
      <c r="E243" s="32">
        <f>C243*D243</f>
        <v>0</v>
      </c>
      <c r="F243" s="48" t="s">
        <v>191</v>
      </c>
    </row>
    <row r="244" spans="1:6" ht="15">
      <c r="A244" s="47" t="s">
        <v>85</v>
      </c>
      <c r="B244" s="35" t="s">
        <v>54</v>
      </c>
      <c r="C244" s="37">
        <v>1</v>
      </c>
      <c r="D244" s="32"/>
      <c r="E244" s="32">
        <f>C244*D244</f>
        <v>0</v>
      </c>
      <c r="F244" s="49"/>
    </row>
    <row r="245" spans="1:6" ht="15">
      <c r="A245" s="47" t="s">
        <v>87</v>
      </c>
      <c r="B245" s="35" t="s">
        <v>192</v>
      </c>
      <c r="C245" s="37">
        <v>1</v>
      </c>
      <c r="D245" s="32"/>
      <c r="E245" s="32">
        <f>C245*D245</f>
        <v>0</v>
      </c>
      <c r="F245" s="49"/>
    </row>
    <row r="246" spans="1:6" ht="15">
      <c r="A246" s="47" t="s">
        <v>88</v>
      </c>
      <c r="B246" s="35" t="s">
        <v>193</v>
      </c>
      <c r="C246" s="37">
        <v>1</v>
      </c>
      <c r="D246" s="32"/>
      <c r="E246" s="32">
        <f>C246*D246</f>
        <v>0</v>
      </c>
      <c r="F246" s="49"/>
    </row>
    <row r="247" spans="1:6" ht="15">
      <c r="A247" s="39"/>
      <c r="B247" s="40"/>
      <c r="C247" s="40"/>
      <c r="D247" s="41" t="s">
        <v>75</v>
      </c>
      <c r="E247" s="42">
        <f>SUM(E243:E246)</f>
        <v>0</v>
      </c>
      <c r="F247" s="43" t="s">
        <v>76</v>
      </c>
    </row>
    <row r="249" spans="1:6" ht="15">
      <c r="A249" s="27" t="s">
        <v>194</v>
      </c>
      <c r="B249" s="27"/>
      <c r="C249" s="27"/>
      <c r="D249" s="28" t="s">
        <v>36</v>
      </c>
      <c r="E249" s="28"/>
      <c r="F249" s="28"/>
    </row>
    <row r="250" spans="1:6" ht="15">
      <c r="A250" s="29" t="s">
        <v>8</v>
      </c>
      <c r="B250" s="30" t="s">
        <v>37</v>
      </c>
      <c r="C250" s="30" t="s">
        <v>38</v>
      </c>
      <c r="D250" s="30" t="s">
        <v>39</v>
      </c>
      <c r="E250" s="30" t="s">
        <v>40</v>
      </c>
      <c r="F250" s="30" t="s">
        <v>41</v>
      </c>
    </row>
    <row r="251" spans="1:6" ht="15">
      <c r="A251" s="47" t="s">
        <v>83</v>
      </c>
      <c r="B251" s="35" t="s">
        <v>195</v>
      </c>
      <c r="C251" s="37">
        <v>1</v>
      </c>
      <c r="D251" s="32"/>
      <c r="E251" s="32">
        <f aca="true" t="shared" si="6" ref="E251:E266">C251*D251</f>
        <v>0</v>
      </c>
      <c r="F251" s="49" t="s">
        <v>196</v>
      </c>
    </row>
    <row r="252" spans="1:6" ht="15">
      <c r="A252" s="47" t="s">
        <v>85</v>
      </c>
      <c r="B252" s="35" t="s">
        <v>197</v>
      </c>
      <c r="C252" s="37">
        <v>1</v>
      </c>
      <c r="D252" s="32"/>
      <c r="E252" s="32">
        <f t="shared" si="6"/>
        <v>0</v>
      </c>
      <c r="F252" s="49"/>
    </row>
    <row r="253" spans="1:6" ht="15">
      <c r="A253" s="47" t="s">
        <v>87</v>
      </c>
      <c r="B253" s="35" t="s">
        <v>67</v>
      </c>
      <c r="C253" s="37">
        <v>2</v>
      </c>
      <c r="D253" s="32"/>
      <c r="E253" s="32">
        <f t="shared" si="6"/>
        <v>0</v>
      </c>
      <c r="F253" s="49"/>
    </row>
    <row r="254" spans="1:6" ht="15">
      <c r="A254" s="47" t="s">
        <v>88</v>
      </c>
      <c r="B254" s="35" t="s">
        <v>174</v>
      </c>
      <c r="C254" s="37">
        <v>1</v>
      </c>
      <c r="D254" s="32"/>
      <c r="E254" s="32">
        <f t="shared" si="6"/>
        <v>0</v>
      </c>
      <c r="F254" s="49"/>
    </row>
    <row r="255" spans="1:6" ht="15">
      <c r="A255" s="47" t="s">
        <v>90</v>
      </c>
      <c r="B255" s="35" t="s">
        <v>78</v>
      </c>
      <c r="C255" s="37">
        <v>1</v>
      </c>
      <c r="D255" s="32"/>
      <c r="E255" s="32">
        <f t="shared" si="6"/>
        <v>0</v>
      </c>
      <c r="F255" s="49"/>
    </row>
    <row r="256" spans="1:6" ht="15">
      <c r="A256" s="47" t="s">
        <v>91</v>
      </c>
      <c r="B256" s="35" t="s">
        <v>198</v>
      </c>
      <c r="C256" s="37">
        <v>1</v>
      </c>
      <c r="D256" s="32"/>
      <c r="E256" s="32">
        <f t="shared" si="6"/>
        <v>0</v>
      </c>
      <c r="F256" s="49"/>
    </row>
    <row r="257" spans="1:6" ht="15">
      <c r="A257" s="47" t="s">
        <v>93</v>
      </c>
      <c r="B257" s="35" t="s">
        <v>199</v>
      </c>
      <c r="C257" s="37">
        <v>1</v>
      </c>
      <c r="D257" s="32"/>
      <c r="E257" s="32">
        <f t="shared" si="6"/>
        <v>0</v>
      </c>
      <c r="F257" s="49"/>
    </row>
    <row r="258" spans="1:6" ht="15">
      <c r="A258" s="47" t="s">
        <v>95</v>
      </c>
      <c r="B258" s="35" t="s">
        <v>200</v>
      </c>
      <c r="C258" s="37">
        <v>1</v>
      </c>
      <c r="D258" s="32"/>
      <c r="E258" s="32">
        <f t="shared" si="6"/>
        <v>0</v>
      </c>
      <c r="F258" s="49"/>
    </row>
    <row r="259" spans="1:6" ht="15">
      <c r="A259" s="47" t="s">
        <v>97</v>
      </c>
      <c r="B259" s="35" t="s">
        <v>201</v>
      </c>
      <c r="C259" s="37">
        <v>1</v>
      </c>
      <c r="D259" s="32"/>
      <c r="E259" s="32">
        <f t="shared" si="6"/>
        <v>0</v>
      </c>
      <c r="F259" s="49"/>
    </row>
    <row r="260" spans="1:6" ht="15">
      <c r="A260" s="47" t="s">
        <v>98</v>
      </c>
      <c r="B260" s="35" t="s">
        <v>202</v>
      </c>
      <c r="C260" s="37">
        <v>2</v>
      </c>
      <c r="D260" s="32"/>
      <c r="E260" s="32">
        <f t="shared" si="6"/>
        <v>0</v>
      </c>
      <c r="F260" s="49"/>
    </row>
    <row r="261" spans="1:6" ht="15">
      <c r="A261" s="47" t="s">
        <v>100</v>
      </c>
      <c r="B261" s="35" t="s">
        <v>203</v>
      </c>
      <c r="C261" s="37">
        <v>1</v>
      </c>
      <c r="D261" s="32"/>
      <c r="E261" s="32">
        <f t="shared" si="6"/>
        <v>0</v>
      </c>
      <c r="F261" s="49"/>
    </row>
    <row r="262" spans="1:6" ht="15">
      <c r="A262" s="47" t="s">
        <v>102</v>
      </c>
      <c r="B262" s="35" t="s">
        <v>110</v>
      </c>
      <c r="C262" s="37">
        <v>2</v>
      </c>
      <c r="D262" s="32"/>
      <c r="E262" s="32">
        <f t="shared" si="6"/>
        <v>0</v>
      </c>
      <c r="F262" s="49"/>
    </row>
    <row r="263" spans="1:6" ht="15">
      <c r="A263" s="47" t="s">
        <v>103</v>
      </c>
      <c r="B263" s="35" t="s">
        <v>204</v>
      </c>
      <c r="C263" s="37">
        <v>1</v>
      </c>
      <c r="D263" s="32"/>
      <c r="E263" s="32">
        <f t="shared" si="6"/>
        <v>0</v>
      </c>
      <c r="F263" s="49"/>
    </row>
    <row r="264" spans="1:6" ht="15">
      <c r="A264" s="47" t="s">
        <v>105</v>
      </c>
      <c r="B264" s="35" t="s">
        <v>205</v>
      </c>
      <c r="C264" s="37">
        <v>1</v>
      </c>
      <c r="D264" s="32"/>
      <c r="E264" s="32">
        <f t="shared" si="6"/>
        <v>0</v>
      </c>
      <c r="F264" s="49"/>
    </row>
    <row r="265" spans="1:6" ht="15">
      <c r="A265" s="47" t="s">
        <v>107</v>
      </c>
      <c r="B265" s="35" t="s">
        <v>206</v>
      </c>
      <c r="C265" s="37">
        <v>1</v>
      </c>
      <c r="D265" s="32"/>
      <c r="E265" s="32">
        <f t="shared" si="6"/>
        <v>0</v>
      </c>
      <c r="F265" s="49"/>
    </row>
    <row r="266" spans="1:6" ht="15">
      <c r="A266" s="47" t="s">
        <v>109</v>
      </c>
      <c r="B266" s="35" t="s">
        <v>207</v>
      </c>
      <c r="C266" s="37">
        <v>1</v>
      </c>
      <c r="D266" s="32"/>
      <c r="E266" s="32">
        <f t="shared" si="6"/>
        <v>0</v>
      </c>
      <c r="F266" s="49"/>
    </row>
    <row r="267" spans="1:6" ht="15">
      <c r="A267" s="47" t="s">
        <v>111</v>
      </c>
      <c r="B267" s="35" t="s">
        <v>208</v>
      </c>
      <c r="C267" s="37">
        <v>4</v>
      </c>
      <c r="D267" s="32"/>
      <c r="E267" s="32">
        <f aca="true" t="shared" si="7" ref="E267:E293">C267*D267</f>
        <v>0</v>
      </c>
      <c r="F267" s="49"/>
    </row>
    <row r="268" spans="1:6" ht="15">
      <c r="A268" s="47" t="s">
        <v>113</v>
      </c>
      <c r="B268" s="35" t="s">
        <v>209</v>
      </c>
      <c r="C268" s="37">
        <v>1</v>
      </c>
      <c r="D268" s="32"/>
      <c r="E268" s="32">
        <f t="shared" si="7"/>
        <v>0</v>
      </c>
      <c r="F268" s="49"/>
    </row>
    <row r="269" spans="1:6" ht="15">
      <c r="A269" s="47" t="s">
        <v>115</v>
      </c>
      <c r="B269" s="35" t="s">
        <v>210</v>
      </c>
      <c r="C269" s="37">
        <v>1</v>
      </c>
      <c r="D269" s="32"/>
      <c r="E269" s="32">
        <f t="shared" si="7"/>
        <v>0</v>
      </c>
      <c r="F269" s="49"/>
    </row>
    <row r="270" spans="1:6" ht="15">
      <c r="A270" s="47" t="s">
        <v>116</v>
      </c>
      <c r="B270" s="35" t="s">
        <v>211</v>
      </c>
      <c r="C270" s="37">
        <v>1</v>
      </c>
      <c r="D270" s="32"/>
      <c r="E270" s="32">
        <f t="shared" si="7"/>
        <v>0</v>
      </c>
      <c r="F270" s="49"/>
    </row>
    <row r="271" spans="1:6" ht="15">
      <c r="A271" s="47" t="s">
        <v>118</v>
      </c>
      <c r="B271" s="35" t="s">
        <v>212</v>
      </c>
      <c r="C271" s="37">
        <v>1</v>
      </c>
      <c r="D271" s="32"/>
      <c r="E271" s="32">
        <f t="shared" si="7"/>
        <v>0</v>
      </c>
      <c r="F271" s="49"/>
    </row>
    <row r="272" spans="1:6" ht="15">
      <c r="A272" s="47" t="s">
        <v>120</v>
      </c>
      <c r="B272" s="35" t="s">
        <v>213</v>
      </c>
      <c r="C272" s="37">
        <v>1</v>
      </c>
      <c r="D272" s="32"/>
      <c r="E272" s="32">
        <f t="shared" si="7"/>
        <v>0</v>
      </c>
      <c r="F272" s="49"/>
    </row>
    <row r="273" spans="1:6" ht="15">
      <c r="A273" s="47" t="s">
        <v>122</v>
      </c>
      <c r="B273" s="35" t="s">
        <v>214</v>
      </c>
      <c r="C273" s="37">
        <v>1</v>
      </c>
      <c r="D273" s="32"/>
      <c r="E273" s="32">
        <f t="shared" si="7"/>
        <v>0</v>
      </c>
      <c r="F273" s="49"/>
    </row>
    <row r="274" spans="1:6" ht="15">
      <c r="A274" s="47" t="s">
        <v>124</v>
      </c>
      <c r="B274" s="35" t="s">
        <v>215</v>
      </c>
      <c r="C274" s="37">
        <v>3</v>
      </c>
      <c r="D274" s="32"/>
      <c r="E274" s="32">
        <f t="shared" si="7"/>
        <v>0</v>
      </c>
      <c r="F274" s="49"/>
    </row>
    <row r="275" spans="1:6" ht="15">
      <c r="A275" s="47" t="s">
        <v>126</v>
      </c>
      <c r="B275" s="35" t="s">
        <v>216</v>
      </c>
      <c r="C275" s="37">
        <v>1</v>
      </c>
      <c r="D275" s="32"/>
      <c r="E275" s="32">
        <f t="shared" si="7"/>
        <v>0</v>
      </c>
      <c r="F275" s="49"/>
    </row>
    <row r="276" spans="1:6" ht="15">
      <c r="A276" s="39"/>
      <c r="B276" s="40"/>
      <c r="C276" s="40"/>
      <c r="D276" s="41" t="s">
        <v>75</v>
      </c>
      <c r="E276" s="42">
        <f>SUM(E251:E275)</f>
        <v>0</v>
      </c>
      <c r="F276" s="43" t="s">
        <v>76</v>
      </c>
    </row>
    <row r="278" spans="1:6" ht="15">
      <c r="A278" s="27" t="s">
        <v>217</v>
      </c>
      <c r="B278" s="27"/>
      <c r="C278" s="27"/>
      <c r="D278" s="28" t="s">
        <v>36</v>
      </c>
      <c r="E278" s="28"/>
      <c r="F278" s="28"/>
    </row>
    <row r="279" spans="1:6" ht="15">
      <c r="A279" s="29" t="s">
        <v>8</v>
      </c>
      <c r="B279" s="30" t="s">
        <v>37</v>
      </c>
      <c r="C279" s="30" t="s">
        <v>38</v>
      </c>
      <c r="D279" s="30" t="s">
        <v>39</v>
      </c>
      <c r="E279" s="30" t="s">
        <v>40</v>
      </c>
      <c r="F279" s="30" t="s">
        <v>41</v>
      </c>
    </row>
    <row r="280" spans="1:6" ht="15">
      <c r="A280" s="47" t="s">
        <v>83</v>
      </c>
      <c r="B280" s="35" t="s">
        <v>78</v>
      </c>
      <c r="C280" s="37">
        <v>5</v>
      </c>
      <c r="D280" s="32"/>
      <c r="E280" s="32">
        <f aca="true" t="shared" si="8" ref="E280:E325">C280*D280</f>
        <v>0</v>
      </c>
      <c r="F280" s="48" t="s">
        <v>218</v>
      </c>
    </row>
    <row r="281" spans="1:6" ht="15">
      <c r="A281" s="47" t="s">
        <v>85</v>
      </c>
      <c r="B281" s="35" t="s">
        <v>219</v>
      </c>
      <c r="C281" s="37">
        <v>1</v>
      </c>
      <c r="D281" s="32"/>
      <c r="E281" s="32">
        <f t="shared" si="8"/>
        <v>0</v>
      </c>
      <c r="F281" s="49"/>
    </row>
    <row r="282" spans="1:6" ht="15">
      <c r="A282" s="47" t="s">
        <v>87</v>
      </c>
      <c r="B282" s="35" t="s">
        <v>220</v>
      </c>
      <c r="C282" s="37">
        <v>28</v>
      </c>
      <c r="D282" s="32"/>
      <c r="E282" s="32">
        <f t="shared" si="8"/>
        <v>0</v>
      </c>
      <c r="F282" s="49"/>
    </row>
    <row r="283" spans="1:6" ht="15">
      <c r="A283" s="47" t="s">
        <v>88</v>
      </c>
      <c r="B283" s="35" t="s">
        <v>221</v>
      </c>
      <c r="C283" s="37">
        <v>2</v>
      </c>
      <c r="D283" s="32"/>
      <c r="E283" s="32">
        <f t="shared" si="8"/>
        <v>0</v>
      </c>
      <c r="F283" s="49"/>
    </row>
    <row r="284" spans="1:6" ht="15">
      <c r="A284" s="47" t="s">
        <v>90</v>
      </c>
      <c r="B284" s="35" t="s">
        <v>222</v>
      </c>
      <c r="C284" s="37">
        <v>1</v>
      </c>
      <c r="D284" s="32"/>
      <c r="E284" s="32">
        <f t="shared" si="8"/>
        <v>0</v>
      </c>
      <c r="F284" s="49"/>
    </row>
    <row r="285" spans="1:6" ht="15">
      <c r="A285" s="47" t="s">
        <v>91</v>
      </c>
      <c r="B285" s="35" t="s">
        <v>223</v>
      </c>
      <c r="C285" s="37">
        <v>3</v>
      </c>
      <c r="D285" s="32"/>
      <c r="E285" s="32">
        <f t="shared" si="8"/>
        <v>0</v>
      </c>
      <c r="F285" s="49"/>
    </row>
    <row r="286" spans="1:6" ht="15">
      <c r="A286" s="47" t="s">
        <v>93</v>
      </c>
      <c r="B286" s="35" t="s">
        <v>224</v>
      </c>
      <c r="C286" s="37">
        <v>1</v>
      </c>
      <c r="D286" s="32"/>
      <c r="E286" s="32">
        <f t="shared" si="8"/>
        <v>0</v>
      </c>
      <c r="F286" s="49"/>
    </row>
    <row r="287" spans="1:6" ht="15">
      <c r="A287" s="47" t="s">
        <v>95</v>
      </c>
      <c r="B287" s="35" t="s">
        <v>225</v>
      </c>
      <c r="C287" s="37">
        <v>1</v>
      </c>
      <c r="D287" s="32"/>
      <c r="E287" s="32">
        <f t="shared" si="8"/>
        <v>0</v>
      </c>
      <c r="F287" s="49"/>
    </row>
    <row r="288" spans="1:6" ht="15">
      <c r="A288" s="47" t="s">
        <v>97</v>
      </c>
      <c r="B288" s="35" t="s">
        <v>226</v>
      </c>
      <c r="C288" s="37">
        <v>4</v>
      </c>
      <c r="D288" s="32"/>
      <c r="E288" s="32">
        <f t="shared" si="8"/>
        <v>0</v>
      </c>
      <c r="F288" s="49"/>
    </row>
    <row r="289" spans="1:6" ht="15">
      <c r="A289" s="47" t="s">
        <v>98</v>
      </c>
      <c r="B289" s="35" t="s">
        <v>114</v>
      </c>
      <c r="C289" s="37">
        <v>1</v>
      </c>
      <c r="D289" s="32"/>
      <c r="E289" s="32">
        <f t="shared" si="8"/>
        <v>0</v>
      </c>
      <c r="F289" s="49"/>
    </row>
    <row r="290" spans="1:6" ht="15">
      <c r="A290" s="47" t="s">
        <v>100</v>
      </c>
      <c r="B290" s="35" t="s">
        <v>104</v>
      </c>
      <c r="C290" s="37">
        <v>1</v>
      </c>
      <c r="D290" s="32"/>
      <c r="E290" s="32">
        <f t="shared" si="8"/>
        <v>0</v>
      </c>
      <c r="F290" s="49"/>
    </row>
    <row r="291" spans="1:6" ht="15">
      <c r="A291" s="47" t="s">
        <v>102</v>
      </c>
      <c r="B291" s="35" t="s">
        <v>65</v>
      </c>
      <c r="C291" s="37">
        <v>1</v>
      </c>
      <c r="D291" s="32"/>
      <c r="E291" s="32">
        <f t="shared" si="8"/>
        <v>0</v>
      </c>
      <c r="F291" s="49"/>
    </row>
    <row r="292" spans="1:6" ht="15">
      <c r="A292" s="47" t="s">
        <v>103</v>
      </c>
      <c r="B292" s="35" t="s">
        <v>227</v>
      </c>
      <c r="C292" s="37">
        <v>1</v>
      </c>
      <c r="D292" s="32"/>
      <c r="E292" s="32">
        <f t="shared" si="8"/>
        <v>0</v>
      </c>
      <c r="F292" s="49"/>
    </row>
    <row r="293" spans="1:6" ht="15">
      <c r="A293" s="47" t="s">
        <v>105</v>
      </c>
      <c r="B293" s="35" t="s">
        <v>228</v>
      </c>
      <c r="C293" s="37">
        <v>1</v>
      </c>
      <c r="D293" s="32"/>
      <c r="E293" s="32">
        <f t="shared" si="8"/>
        <v>0</v>
      </c>
      <c r="F293" s="49"/>
    </row>
    <row r="294" spans="1:6" ht="15">
      <c r="A294" s="47" t="s">
        <v>107</v>
      </c>
      <c r="B294" s="35" t="s">
        <v>229</v>
      </c>
      <c r="C294" s="37">
        <v>1</v>
      </c>
      <c r="D294" s="32"/>
      <c r="E294" s="32">
        <f t="shared" si="8"/>
        <v>0</v>
      </c>
      <c r="F294" s="49"/>
    </row>
    <row r="295" spans="1:6" ht="15">
      <c r="A295" s="47" t="s">
        <v>109</v>
      </c>
      <c r="B295" s="35" t="s">
        <v>230</v>
      </c>
      <c r="C295" s="37">
        <v>1</v>
      </c>
      <c r="D295" s="32"/>
      <c r="E295" s="32">
        <f t="shared" si="8"/>
        <v>0</v>
      </c>
      <c r="F295" s="49"/>
    </row>
    <row r="296" spans="1:6" ht="15">
      <c r="A296" s="47" t="s">
        <v>111</v>
      </c>
      <c r="B296" s="35" t="s">
        <v>231</v>
      </c>
      <c r="C296" s="37">
        <v>1</v>
      </c>
      <c r="D296" s="32"/>
      <c r="E296" s="32">
        <f t="shared" si="8"/>
        <v>0</v>
      </c>
      <c r="F296" s="49"/>
    </row>
    <row r="297" spans="1:6" ht="15">
      <c r="A297" s="47" t="s">
        <v>113</v>
      </c>
      <c r="B297" s="35" t="s">
        <v>232</v>
      </c>
      <c r="C297" s="37">
        <v>1</v>
      </c>
      <c r="D297" s="32"/>
      <c r="E297" s="32">
        <f t="shared" si="8"/>
        <v>0</v>
      </c>
      <c r="F297" s="49"/>
    </row>
    <row r="298" spans="1:6" ht="15">
      <c r="A298" s="47" t="s">
        <v>115</v>
      </c>
      <c r="B298" s="35" t="s">
        <v>233</v>
      </c>
      <c r="C298" s="37">
        <v>1</v>
      </c>
      <c r="D298" s="32"/>
      <c r="E298" s="32">
        <f t="shared" si="8"/>
        <v>0</v>
      </c>
      <c r="F298" s="49"/>
    </row>
    <row r="299" spans="1:6" ht="15">
      <c r="A299" s="47" t="s">
        <v>116</v>
      </c>
      <c r="B299" s="35" t="s">
        <v>234</v>
      </c>
      <c r="C299" s="37">
        <v>1</v>
      </c>
      <c r="D299" s="32"/>
      <c r="E299" s="32">
        <f t="shared" si="8"/>
        <v>0</v>
      </c>
      <c r="F299" s="49"/>
    </row>
    <row r="300" spans="1:6" ht="15">
      <c r="A300" s="47" t="s">
        <v>118</v>
      </c>
      <c r="B300" s="35" t="s">
        <v>48</v>
      </c>
      <c r="C300" s="37">
        <v>1</v>
      </c>
      <c r="D300" s="32"/>
      <c r="E300" s="32">
        <f t="shared" si="8"/>
        <v>0</v>
      </c>
      <c r="F300" s="49"/>
    </row>
    <row r="301" spans="1:6" ht="15">
      <c r="A301" s="47" t="s">
        <v>120</v>
      </c>
      <c r="B301" s="35" t="s">
        <v>49</v>
      </c>
      <c r="C301" s="37">
        <v>1</v>
      </c>
      <c r="D301" s="32"/>
      <c r="E301" s="32">
        <f t="shared" si="8"/>
        <v>0</v>
      </c>
      <c r="F301" s="49"/>
    </row>
    <row r="302" spans="1:6" ht="15">
      <c r="A302" s="47" t="s">
        <v>122</v>
      </c>
      <c r="B302" s="35" t="s">
        <v>235</v>
      </c>
      <c r="C302" s="37">
        <v>4</v>
      </c>
      <c r="D302" s="32"/>
      <c r="E302" s="32">
        <f t="shared" si="8"/>
        <v>0</v>
      </c>
      <c r="F302" s="49"/>
    </row>
    <row r="303" spans="1:6" ht="15">
      <c r="A303" s="47" t="s">
        <v>124</v>
      </c>
      <c r="B303" s="35" t="s">
        <v>236</v>
      </c>
      <c r="C303" s="37">
        <v>1</v>
      </c>
      <c r="D303" s="32"/>
      <c r="E303" s="32">
        <f t="shared" si="8"/>
        <v>0</v>
      </c>
      <c r="F303" s="49"/>
    </row>
    <row r="304" spans="1:6" ht="15">
      <c r="A304" s="47" t="s">
        <v>126</v>
      </c>
      <c r="B304" s="35" t="s">
        <v>237</v>
      </c>
      <c r="C304" s="37">
        <v>3</v>
      </c>
      <c r="D304" s="32"/>
      <c r="E304" s="32">
        <f t="shared" si="8"/>
        <v>0</v>
      </c>
      <c r="F304" s="49"/>
    </row>
    <row r="305" spans="1:6" ht="15">
      <c r="A305" s="47" t="s">
        <v>128</v>
      </c>
      <c r="B305" s="35" t="s">
        <v>238</v>
      </c>
      <c r="C305" s="37">
        <v>1</v>
      </c>
      <c r="D305" s="32"/>
      <c r="E305" s="32">
        <f t="shared" si="8"/>
        <v>0</v>
      </c>
      <c r="F305" s="49"/>
    </row>
    <row r="306" spans="1:6" ht="15">
      <c r="A306" s="47" t="s">
        <v>130</v>
      </c>
      <c r="B306" s="35" t="s">
        <v>239</v>
      </c>
      <c r="C306" s="37">
        <v>1</v>
      </c>
      <c r="D306" s="32"/>
      <c r="E306" s="32">
        <f t="shared" si="8"/>
        <v>0</v>
      </c>
      <c r="F306" s="49"/>
    </row>
    <row r="307" spans="1:6" ht="15">
      <c r="A307" s="47" t="s">
        <v>131</v>
      </c>
      <c r="B307" s="35" t="s">
        <v>240</v>
      </c>
      <c r="C307" s="37">
        <v>6</v>
      </c>
      <c r="D307" s="32"/>
      <c r="E307" s="32">
        <f t="shared" si="8"/>
        <v>0</v>
      </c>
      <c r="F307" s="49"/>
    </row>
    <row r="308" spans="1:6" ht="15">
      <c r="A308" s="47" t="s">
        <v>133</v>
      </c>
      <c r="B308" s="35" t="s">
        <v>241</v>
      </c>
      <c r="C308" s="37">
        <v>1</v>
      </c>
      <c r="D308" s="32"/>
      <c r="E308" s="32">
        <f t="shared" si="8"/>
        <v>0</v>
      </c>
      <c r="F308" s="49"/>
    </row>
    <row r="309" spans="1:6" ht="15">
      <c r="A309" s="47" t="s">
        <v>135</v>
      </c>
      <c r="B309" s="35" t="s">
        <v>242</v>
      </c>
      <c r="C309" s="37">
        <v>16</v>
      </c>
      <c r="D309" s="32"/>
      <c r="E309" s="32">
        <f t="shared" si="8"/>
        <v>0</v>
      </c>
      <c r="F309" s="49"/>
    </row>
    <row r="310" spans="1:6" ht="15">
      <c r="A310" s="47" t="s">
        <v>137</v>
      </c>
      <c r="B310" s="35" t="s">
        <v>243</v>
      </c>
      <c r="C310" s="37">
        <v>3</v>
      </c>
      <c r="D310" s="32"/>
      <c r="E310" s="32">
        <f t="shared" si="8"/>
        <v>0</v>
      </c>
      <c r="F310" s="49"/>
    </row>
    <row r="311" spans="1:6" ht="15">
      <c r="A311" s="47" t="s">
        <v>139</v>
      </c>
      <c r="B311" s="35" t="s">
        <v>244</v>
      </c>
      <c r="C311" s="37">
        <v>1</v>
      </c>
      <c r="D311" s="32"/>
      <c r="E311" s="32">
        <f t="shared" si="8"/>
        <v>0</v>
      </c>
      <c r="F311" s="49"/>
    </row>
    <row r="312" spans="1:6" ht="15">
      <c r="A312" s="47" t="s">
        <v>141</v>
      </c>
      <c r="B312" s="35" t="s">
        <v>245</v>
      </c>
      <c r="C312" s="37">
        <v>2</v>
      </c>
      <c r="D312" s="32"/>
      <c r="E312" s="32">
        <f t="shared" si="8"/>
        <v>0</v>
      </c>
      <c r="F312" s="49"/>
    </row>
    <row r="313" spans="1:6" ht="15">
      <c r="A313" s="39"/>
      <c r="B313" s="40"/>
      <c r="C313" s="40"/>
      <c r="D313" s="41" t="s">
        <v>75</v>
      </c>
      <c r="E313" s="42">
        <f>SUM(E280:E312)</f>
        <v>0</v>
      </c>
      <c r="F313" s="43" t="s">
        <v>76</v>
      </c>
    </row>
    <row r="315" spans="1:6" ht="15">
      <c r="A315" s="27" t="s">
        <v>246</v>
      </c>
      <c r="B315" s="27"/>
      <c r="C315" s="27"/>
      <c r="D315" s="28" t="s">
        <v>36</v>
      </c>
      <c r="E315" s="28"/>
      <c r="F315" s="28"/>
    </row>
    <row r="316" spans="1:6" ht="15">
      <c r="A316" s="29" t="s">
        <v>8</v>
      </c>
      <c r="B316" s="30" t="s">
        <v>37</v>
      </c>
      <c r="C316" s="30" t="s">
        <v>38</v>
      </c>
      <c r="D316" s="30" t="s">
        <v>39</v>
      </c>
      <c r="E316" s="30" t="s">
        <v>40</v>
      </c>
      <c r="F316" s="30" t="s">
        <v>41</v>
      </c>
    </row>
    <row r="317" spans="1:6" ht="15">
      <c r="A317" s="47" t="s">
        <v>83</v>
      </c>
      <c r="B317" s="35" t="s">
        <v>247</v>
      </c>
      <c r="C317" s="37">
        <v>1</v>
      </c>
      <c r="D317" s="32"/>
      <c r="E317" s="32">
        <f>C317*D317</f>
        <v>0</v>
      </c>
      <c r="F317" s="48" t="s">
        <v>248</v>
      </c>
    </row>
    <row r="318" spans="1:6" ht="15">
      <c r="A318" s="39"/>
      <c r="B318" s="40"/>
      <c r="C318" s="40"/>
      <c r="D318" s="41" t="s">
        <v>75</v>
      </c>
      <c r="E318" s="42">
        <f>SUM(E317:E317)</f>
        <v>0</v>
      </c>
      <c r="F318" s="43" t="s">
        <v>76</v>
      </c>
    </row>
    <row r="320" spans="1:6" ht="15">
      <c r="A320" s="27" t="s">
        <v>249</v>
      </c>
      <c r="B320" s="27"/>
      <c r="C320" s="27"/>
      <c r="D320" s="28" t="s">
        <v>36</v>
      </c>
      <c r="E320" s="28"/>
      <c r="F320" s="28"/>
    </row>
    <row r="321" spans="1:6" ht="15">
      <c r="A321" s="29" t="s">
        <v>8</v>
      </c>
      <c r="B321" s="30" t="s">
        <v>37</v>
      </c>
      <c r="C321" s="30" t="s">
        <v>38</v>
      </c>
      <c r="D321" s="30" t="s">
        <v>39</v>
      </c>
      <c r="E321" s="30" t="s">
        <v>40</v>
      </c>
      <c r="F321" s="30" t="s">
        <v>41</v>
      </c>
    </row>
    <row r="322" spans="1:6" ht="15">
      <c r="A322" s="47" t="s">
        <v>83</v>
      </c>
      <c r="B322" s="35" t="s">
        <v>67</v>
      </c>
      <c r="C322" s="37">
        <v>2</v>
      </c>
      <c r="D322" s="32"/>
      <c r="E322" s="32">
        <f aca="true" t="shared" si="9" ref="E322:E335">C322*D322</f>
        <v>0</v>
      </c>
      <c r="F322" s="48" t="s">
        <v>250</v>
      </c>
    </row>
    <row r="323" spans="1:6" ht="15">
      <c r="A323" s="47" t="s">
        <v>85</v>
      </c>
      <c r="B323" s="35" t="s">
        <v>251</v>
      </c>
      <c r="C323" s="37">
        <v>9</v>
      </c>
      <c r="D323" s="32"/>
      <c r="E323" s="32">
        <f t="shared" si="9"/>
        <v>0</v>
      </c>
      <c r="F323" s="49"/>
    </row>
    <row r="324" spans="1:6" ht="15">
      <c r="A324" s="47" t="s">
        <v>87</v>
      </c>
      <c r="B324" s="35" t="s">
        <v>252</v>
      </c>
      <c r="C324" s="37">
        <v>1</v>
      </c>
      <c r="D324" s="32"/>
      <c r="E324" s="32">
        <f t="shared" si="9"/>
        <v>0</v>
      </c>
      <c r="F324" s="49"/>
    </row>
    <row r="325" spans="1:6" ht="15">
      <c r="A325" s="47" t="s">
        <v>88</v>
      </c>
      <c r="B325" s="35" t="s">
        <v>253</v>
      </c>
      <c r="C325" s="37">
        <v>23</v>
      </c>
      <c r="D325" s="32"/>
      <c r="E325" s="32">
        <f t="shared" si="9"/>
        <v>0</v>
      </c>
      <c r="F325" s="49"/>
    </row>
    <row r="326" spans="1:6" ht="15">
      <c r="A326" s="47" t="s">
        <v>90</v>
      </c>
      <c r="B326" s="35" t="s">
        <v>254</v>
      </c>
      <c r="C326" s="37">
        <v>10</v>
      </c>
      <c r="D326" s="32"/>
      <c r="E326" s="32">
        <f t="shared" si="9"/>
        <v>0</v>
      </c>
      <c r="F326" s="49"/>
    </row>
    <row r="327" spans="1:6" ht="15">
      <c r="A327" s="47" t="s">
        <v>91</v>
      </c>
      <c r="B327" s="35" t="s">
        <v>255</v>
      </c>
      <c r="C327" s="37">
        <v>1</v>
      </c>
      <c r="D327" s="32"/>
      <c r="E327" s="32">
        <f t="shared" si="9"/>
        <v>0</v>
      </c>
      <c r="F327" s="49"/>
    </row>
    <row r="328" spans="1:6" ht="15">
      <c r="A328" s="47" t="s">
        <v>93</v>
      </c>
      <c r="B328" s="35" t="s">
        <v>157</v>
      </c>
      <c r="C328" s="37">
        <v>2</v>
      </c>
      <c r="D328" s="32"/>
      <c r="E328" s="32">
        <f t="shared" si="9"/>
        <v>0</v>
      </c>
      <c r="F328" s="49"/>
    </row>
    <row r="329" spans="1:6" ht="15">
      <c r="A329" s="47" t="s">
        <v>95</v>
      </c>
      <c r="B329" s="35" t="s">
        <v>256</v>
      </c>
      <c r="C329" s="37">
        <v>1</v>
      </c>
      <c r="D329" s="32"/>
      <c r="E329" s="32">
        <f t="shared" si="9"/>
        <v>0</v>
      </c>
      <c r="F329" s="49"/>
    </row>
    <row r="330" spans="1:6" ht="15">
      <c r="A330" s="47" t="s">
        <v>97</v>
      </c>
      <c r="B330" s="35" t="s">
        <v>257</v>
      </c>
      <c r="C330" s="37">
        <v>1</v>
      </c>
      <c r="D330" s="32"/>
      <c r="E330" s="32">
        <f t="shared" si="9"/>
        <v>0</v>
      </c>
      <c r="F330" s="49"/>
    </row>
    <row r="331" spans="1:6" ht="15">
      <c r="A331" s="47" t="s">
        <v>98</v>
      </c>
      <c r="B331" s="35" t="s">
        <v>258</v>
      </c>
      <c r="C331" s="37">
        <v>1</v>
      </c>
      <c r="D331" s="32"/>
      <c r="E331" s="32">
        <f t="shared" si="9"/>
        <v>0</v>
      </c>
      <c r="F331" s="49"/>
    </row>
    <row r="332" spans="1:6" ht="15">
      <c r="A332" s="47" t="s">
        <v>100</v>
      </c>
      <c r="B332" s="35" t="s">
        <v>259</v>
      </c>
      <c r="C332" s="37">
        <v>2</v>
      </c>
      <c r="D332" s="32"/>
      <c r="E332" s="32">
        <f t="shared" si="9"/>
        <v>0</v>
      </c>
      <c r="F332" s="49"/>
    </row>
    <row r="333" spans="1:6" ht="15">
      <c r="A333" s="47" t="s">
        <v>102</v>
      </c>
      <c r="B333" s="35" t="s">
        <v>260</v>
      </c>
      <c r="C333" s="37">
        <v>2</v>
      </c>
      <c r="D333" s="32"/>
      <c r="E333" s="32">
        <f t="shared" si="9"/>
        <v>0</v>
      </c>
      <c r="F333" s="49"/>
    </row>
    <row r="334" spans="1:6" ht="15">
      <c r="A334" s="47" t="s">
        <v>103</v>
      </c>
      <c r="B334" s="35" t="s">
        <v>261</v>
      </c>
      <c r="C334" s="37">
        <v>2</v>
      </c>
      <c r="D334" s="32"/>
      <c r="E334" s="32">
        <f t="shared" si="9"/>
        <v>0</v>
      </c>
      <c r="F334" s="49"/>
    </row>
    <row r="335" spans="1:6" ht="15">
      <c r="A335" s="47" t="s">
        <v>105</v>
      </c>
      <c r="B335" s="35" t="s">
        <v>262</v>
      </c>
      <c r="C335" s="37">
        <v>1</v>
      </c>
      <c r="D335" s="32"/>
      <c r="E335" s="32">
        <f t="shared" si="9"/>
        <v>0</v>
      </c>
      <c r="F335" s="49"/>
    </row>
    <row r="336" spans="1:6" ht="15">
      <c r="A336" s="47" t="s">
        <v>107</v>
      </c>
      <c r="B336" s="35" t="s">
        <v>263</v>
      </c>
      <c r="C336" s="37">
        <v>3</v>
      </c>
      <c r="D336" s="32"/>
      <c r="E336" s="32">
        <f aca="true" t="shared" si="10" ref="E336:E345">C336*D336</f>
        <v>0</v>
      </c>
      <c r="F336" s="49"/>
    </row>
    <row r="337" spans="1:6" ht="15">
      <c r="A337" s="47" t="s">
        <v>109</v>
      </c>
      <c r="B337" s="35" t="s">
        <v>264</v>
      </c>
      <c r="C337" s="37">
        <v>2</v>
      </c>
      <c r="D337" s="32"/>
      <c r="E337" s="32">
        <f t="shared" si="10"/>
        <v>0</v>
      </c>
      <c r="F337" s="49"/>
    </row>
    <row r="338" spans="1:6" ht="15">
      <c r="A338" s="47" t="s">
        <v>111</v>
      </c>
      <c r="B338" s="35" t="s">
        <v>265</v>
      </c>
      <c r="C338" s="37">
        <v>1</v>
      </c>
      <c r="D338" s="32"/>
      <c r="E338" s="32">
        <f t="shared" si="10"/>
        <v>0</v>
      </c>
      <c r="F338" s="49"/>
    </row>
    <row r="339" spans="1:6" ht="15">
      <c r="A339" s="47" t="s">
        <v>113</v>
      </c>
      <c r="B339" s="35" t="s">
        <v>266</v>
      </c>
      <c r="C339" s="37">
        <v>1</v>
      </c>
      <c r="D339" s="32"/>
      <c r="E339" s="32">
        <f t="shared" si="10"/>
        <v>0</v>
      </c>
      <c r="F339" s="49"/>
    </row>
    <row r="340" spans="1:6" ht="15">
      <c r="A340" s="47" t="s">
        <v>115</v>
      </c>
      <c r="B340" s="35" t="s">
        <v>267</v>
      </c>
      <c r="C340" s="37">
        <v>1</v>
      </c>
      <c r="D340" s="32"/>
      <c r="E340" s="32">
        <f t="shared" si="10"/>
        <v>0</v>
      </c>
      <c r="F340" s="49"/>
    </row>
    <row r="341" spans="1:6" ht="15">
      <c r="A341" s="47" t="s">
        <v>116</v>
      </c>
      <c r="B341" s="35" t="s">
        <v>64</v>
      </c>
      <c r="C341" s="37">
        <v>1</v>
      </c>
      <c r="D341" s="32"/>
      <c r="E341" s="32">
        <f t="shared" si="10"/>
        <v>0</v>
      </c>
      <c r="F341" s="49"/>
    </row>
    <row r="342" spans="1:6" ht="15">
      <c r="A342" s="47" t="s">
        <v>118</v>
      </c>
      <c r="B342" s="35" t="s">
        <v>268</v>
      </c>
      <c r="C342" s="37">
        <v>1</v>
      </c>
      <c r="D342" s="32"/>
      <c r="E342" s="32">
        <f t="shared" si="10"/>
        <v>0</v>
      </c>
      <c r="F342" s="49"/>
    </row>
    <row r="343" spans="1:6" ht="15">
      <c r="A343" s="47" t="s">
        <v>120</v>
      </c>
      <c r="B343" s="35" t="s">
        <v>269</v>
      </c>
      <c r="C343" s="37">
        <v>2</v>
      </c>
      <c r="D343" s="32"/>
      <c r="E343" s="32">
        <f t="shared" si="10"/>
        <v>0</v>
      </c>
      <c r="F343" s="49"/>
    </row>
    <row r="344" spans="1:6" ht="15">
      <c r="A344" s="47" t="s">
        <v>122</v>
      </c>
      <c r="B344" s="35" t="s">
        <v>270</v>
      </c>
      <c r="C344" s="37">
        <v>1</v>
      </c>
      <c r="D344" s="32"/>
      <c r="E344" s="32">
        <f t="shared" si="10"/>
        <v>0</v>
      </c>
      <c r="F344" s="49"/>
    </row>
    <row r="345" spans="1:6" ht="15">
      <c r="A345" s="47" t="s">
        <v>124</v>
      </c>
      <c r="B345" s="35" t="s">
        <v>271</v>
      </c>
      <c r="C345" s="37">
        <v>1</v>
      </c>
      <c r="D345" s="32"/>
      <c r="E345" s="32">
        <f t="shared" si="10"/>
        <v>0</v>
      </c>
      <c r="F345" s="49"/>
    </row>
    <row r="346" spans="1:6" ht="15">
      <c r="A346" s="47" t="s">
        <v>126</v>
      </c>
      <c r="B346" s="35" t="s">
        <v>272</v>
      </c>
      <c r="C346" s="37">
        <v>2</v>
      </c>
      <c r="D346" s="32"/>
      <c r="E346" s="32">
        <f aca="true" t="shared" si="11" ref="E346:E377">C346*D346</f>
        <v>0</v>
      </c>
      <c r="F346" s="49"/>
    </row>
    <row r="347" spans="1:6" ht="15">
      <c r="A347" s="47" t="s">
        <v>128</v>
      </c>
      <c r="B347" s="35" t="s">
        <v>273</v>
      </c>
      <c r="C347" s="37">
        <v>1</v>
      </c>
      <c r="D347" s="32"/>
      <c r="E347" s="32">
        <f t="shared" si="11"/>
        <v>0</v>
      </c>
      <c r="F347" s="49"/>
    </row>
    <row r="348" spans="1:6" ht="15">
      <c r="A348" s="47" t="s">
        <v>130</v>
      </c>
      <c r="B348" s="35" t="s">
        <v>89</v>
      </c>
      <c r="C348" s="37">
        <v>3</v>
      </c>
      <c r="D348" s="32"/>
      <c r="E348" s="32">
        <f t="shared" si="11"/>
        <v>0</v>
      </c>
      <c r="F348" s="49"/>
    </row>
    <row r="349" spans="1:6" ht="15">
      <c r="A349" s="47" t="s">
        <v>131</v>
      </c>
      <c r="B349" s="35" t="s">
        <v>274</v>
      </c>
      <c r="C349" s="37">
        <v>7</v>
      </c>
      <c r="D349" s="32"/>
      <c r="E349" s="32">
        <f t="shared" si="11"/>
        <v>0</v>
      </c>
      <c r="F349" s="49"/>
    </row>
    <row r="350" spans="1:6" ht="15">
      <c r="A350" s="47" t="s">
        <v>133</v>
      </c>
      <c r="B350" s="35" t="s">
        <v>275</v>
      </c>
      <c r="C350" s="37">
        <v>7</v>
      </c>
      <c r="D350" s="32"/>
      <c r="E350" s="32">
        <f t="shared" si="11"/>
        <v>0</v>
      </c>
      <c r="F350" s="49"/>
    </row>
    <row r="351" spans="1:6" ht="15">
      <c r="A351" s="47" t="s">
        <v>135</v>
      </c>
      <c r="B351" s="35" t="s">
        <v>99</v>
      </c>
      <c r="C351" s="37">
        <v>5</v>
      </c>
      <c r="D351" s="32"/>
      <c r="E351" s="32">
        <f t="shared" si="11"/>
        <v>0</v>
      </c>
      <c r="F351" s="49"/>
    </row>
    <row r="352" spans="1:6" ht="15">
      <c r="A352" s="47" t="s">
        <v>137</v>
      </c>
      <c r="B352" s="35" t="s">
        <v>276</v>
      </c>
      <c r="C352" s="37">
        <v>2</v>
      </c>
      <c r="D352" s="32"/>
      <c r="E352" s="32">
        <f t="shared" si="11"/>
        <v>0</v>
      </c>
      <c r="F352" s="49"/>
    </row>
    <row r="353" spans="1:6" ht="15">
      <c r="A353" s="47" t="s">
        <v>139</v>
      </c>
      <c r="B353" s="35" t="s">
        <v>277</v>
      </c>
      <c r="C353" s="37">
        <v>1</v>
      </c>
      <c r="D353" s="32"/>
      <c r="E353" s="32">
        <f t="shared" si="11"/>
        <v>0</v>
      </c>
      <c r="F353" s="49"/>
    </row>
    <row r="354" spans="1:6" ht="15">
      <c r="A354" s="47" t="s">
        <v>141</v>
      </c>
      <c r="B354" s="35" t="s">
        <v>192</v>
      </c>
      <c r="C354" s="37">
        <v>21</v>
      </c>
      <c r="D354" s="32"/>
      <c r="E354" s="32">
        <f t="shared" si="11"/>
        <v>0</v>
      </c>
      <c r="F354" s="49"/>
    </row>
    <row r="355" spans="1:6" ht="15">
      <c r="A355" s="47" t="s">
        <v>143</v>
      </c>
      <c r="B355" s="35" t="s">
        <v>278</v>
      </c>
      <c r="C355" s="37">
        <v>1</v>
      </c>
      <c r="D355" s="32"/>
      <c r="E355" s="32">
        <f t="shared" si="11"/>
        <v>0</v>
      </c>
      <c r="F355" s="49"/>
    </row>
    <row r="356" spans="1:6" ht="15">
      <c r="A356" s="47" t="s">
        <v>145</v>
      </c>
      <c r="B356" s="35" t="s">
        <v>279</v>
      </c>
      <c r="C356" s="37">
        <v>1</v>
      </c>
      <c r="D356" s="32"/>
      <c r="E356" s="32">
        <f t="shared" si="11"/>
        <v>0</v>
      </c>
      <c r="F356" s="49"/>
    </row>
    <row r="357" spans="1:6" ht="15">
      <c r="A357" s="47" t="s">
        <v>146</v>
      </c>
      <c r="B357" s="35" t="s">
        <v>280</v>
      </c>
      <c r="C357" s="37">
        <v>24</v>
      </c>
      <c r="D357" s="32"/>
      <c r="E357" s="32">
        <f t="shared" si="11"/>
        <v>0</v>
      </c>
      <c r="F357" s="49"/>
    </row>
    <row r="358" spans="1:6" ht="15">
      <c r="A358" s="47" t="s">
        <v>148</v>
      </c>
      <c r="B358" s="35" t="s">
        <v>281</v>
      </c>
      <c r="C358" s="37">
        <v>2</v>
      </c>
      <c r="D358" s="32"/>
      <c r="E358" s="32">
        <f t="shared" si="11"/>
        <v>0</v>
      </c>
      <c r="F358" s="49"/>
    </row>
    <row r="359" spans="1:6" ht="15">
      <c r="A359" s="47" t="s">
        <v>150</v>
      </c>
      <c r="B359" s="35" t="s">
        <v>282</v>
      </c>
      <c r="C359" s="37">
        <v>1</v>
      </c>
      <c r="D359" s="32"/>
      <c r="E359" s="32">
        <f t="shared" si="11"/>
        <v>0</v>
      </c>
      <c r="F359" s="49"/>
    </row>
    <row r="360" spans="1:6" ht="15">
      <c r="A360" s="47" t="s">
        <v>152</v>
      </c>
      <c r="B360" s="35" t="s">
        <v>283</v>
      </c>
      <c r="C360" s="37">
        <v>4</v>
      </c>
      <c r="D360" s="32"/>
      <c r="E360" s="32">
        <f t="shared" si="11"/>
        <v>0</v>
      </c>
      <c r="F360" s="49"/>
    </row>
    <row r="361" spans="1:6" ht="15">
      <c r="A361" s="47" t="s">
        <v>154</v>
      </c>
      <c r="B361" s="35" t="s">
        <v>284</v>
      </c>
      <c r="C361" s="37">
        <v>4</v>
      </c>
      <c r="D361" s="32"/>
      <c r="E361" s="32">
        <f t="shared" si="11"/>
        <v>0</v>
      </c>
      <c r="F361" s="49"/>
    </row>
    <row r="362" spans="1:6" ht="15">
      <c r="A362" s="47" t="s">
        <v>156</v>
      </c>
      <c r="B362" s="35" t="s">
        <v>285</v>
      </c>
      <c r="C362" s="37">
        <v>8</v>
      </c>
      <c r="D362" s="32"/>
      <c r="E362" s="32">
        <f t="shared" si="11"/>
        <v>0</v>
      </c>
      <c r="F362" s="49"/>
    </row>
    <row r="363" spans="1:6" ht="15">
      <c r="A363" s="47" t="s">
        <v>158</v>
      </c>
      <c r="B363" s="35" t="s">
        <v>286</v>
      </c>
      <c r="C363" s="37">
        <v>1</v>
      </c>
      <c r="D363" s="32"/>
      <c r="E363" s="32">
        <f t="shared" si="11"/>
        <v>0</v>
      </c>
      <c r="F363" s="49"/>
    </row>
    <row r="364" spans="1:6" ht="15">
      <c r="A364" s="47" t="s">
        <v>160</v>
      </c>
      <c r="B364" s="35" t="s">
        <v>287</v>
      </c>
      <c r="C364" s="37">
        <v>1</v>
      </c>
      <c r="D364" s="32"/>
      <c r="E364" s="32">
        <f t="shared" si="11"/>
        <v>0</v>
      </c>
      <c r="F364" s="49"/>
    </row>
    <row r="365" spans="1:6" ht="15">
      <c r="A365" s="47" t="s">
        <v>162</v>
      </c>
      <c r="B365" s="35" t="s">
        <v>288</v>
      </c>
      <c r="C365" s="37">
        <v>2</v>
      </c>
      <c r="D365" s="32"/>
      <c r="E365" s="32">
        <f t="shared" si="11"/>
        <v>0</v>
      </c>
      <c r="F365" s="49"/>
    </row>
    <row r="366" spans="1:6" ht="15">
      <c r="A366" s="47" t="s">
        <v>289</v>
      </c>
      <c r="B366" s="35" t="s">
        <v>290</v>
      </c>
      <c r="C366" s="37">
        <v>5</v>
      </c>
      <c r="D366" s="32"/>
      <c r="E366" s="32">
        <f t="shared" si="11"/>
        <v>0</v>
      </c>
      <c r="F366" s="49"/>
    </row>
    <row r="367" spans="1:6" ht="15">
      <c r="A367" s="47" t="s">
        <v>291</v>
      </c>
      <c r="B367" s="35" t="s">
        <v>292</v>
      </c>
      <c r="C367" s="37">
        <v>2</v>
      </c>
      <c r="D367" s="32"/>
      <c r="E367" s="32">
        <f t="shared" si="11"/>
        <v>0</v>
      </c>
      <c r="F367" s="49"/>
    </row>
    <row r="368" spans="1:6" ht="15">
      <c r="A368" s="47" t="s">
        <v>293</v>
      </c>
      <c r="B368" s="35" t="s">
        <v>294</v>
      </c>
      <c r="C368" s="37">
        <v>4</v>
      </c>
      <c r="D368" s="32"/>
      <c r="E368" s="32">
        <f t="shared" si="11"/>
        <v>0</v>
      </c>
      <c r="F368" s="49"/>
    </row>
    <row r="369" spans="1:6" ht="15">
      <c r="A369" s="47" t="s">
        <v>295</v>
      </c>
      <c r="B369" s="35" t="s">
        <v>296</v>
      </c>
      <c r="C369" s="37">
        <v>3</v>
      </c>
      <c r="D369" s="32"/>
      <c r="E369" s="32">
        <f t="shared" si="11"/>
        <v>0</v>
      </c>
      <c r="F369" s="49"/>
    </row>
    <row r="370" spans="1:6" ht="15">
      <c r="A370" s="47" t="s">
        <v>297</v>
      </c>
      <c r="B370" s="35" t="s">
        <v>114</v>
      </c>
      <c r="C370" s="37">
        <v>2</v>
      </c>
      <c r="D370" s="32"/>
      <c r="E370" s="32">
        <f t="shared" si="11"/>
        <v>0</v>
      </c>
      <c r="F370" s="49"/>
    </row>
    <row r="371" spans="1:6" ht="15">
      <c r="A371" s="47" t="s">
        <v>298</v>
      </c>
      <c r="B371" s="35" t="s">
        <v>104</v>
      </c>
      <c r="C371" s="37">
        <v>4</v>
      </c>
      <c r="D371" s="32"/>
      <c r="E371" s="32">
        <f t="shared" si="11"/>
        <v>0</v>
      </c>
      <c r="F371" s="49"/>
    </row>
    <row r="372" spans="1:6" ht="15">
      <c r="A372" s="47" t="s">
        <v>299</v>
      </c>
      <c r="B372" s="35" t="s">
        <v>78</v>
      </c>
      <c r="C372" s="37">
        <v>1</v>
      </c>
      <c r="D372" s="32"/>
      <c r="E372" s="32">
        <f t="shared" si="11"/>
        <v>0</v>
      </c>
      <c r="F372" s="49"/>
    </row>
    <row r="373" spans="1:6" ht="15">
      <c r="A373" s="47" t="s">
        <v>300</v>
      </c>
      <c r="B373" s="35" t="s">
        <v>301</v>
      </c>
      <c r="C373" s="37">
        <v>1</v>
      </c>
      <c r="D373" s="32"/>
      <c r="E373" s="32">
        <f t="shared" si="11"/>
        <v>0</v>
      </c>
      <c r="F373" s="49"/>
    </row>
    <row r="374" spans="1:6" ht="15">
      <c r="A374" s="39"/>
      <c r="B374" s="40"/>
      <c r="C374" s="40"/>
      <c r="D374" s="41" t="s">
        <v>75</v>
      </c>
      <c r="E374" s="42">
        <f>SUM(E322:E373)</f>
        <v>0</v>
      </c>
      <c r="F374" s="43" t="s">
        <v>76</v>
      </c>
    </row>
    <row r="376" spans="1:6" ht="15">
      <c r="A376" s="27" t="s">
        <v>302</v>
      </c>
      <c r="B376" s="27"/>
      <c r="C376" s="27"/>
      <c r="D376" s="28" t="s">
        <v>36</v>
      </c>
      <c r="E376" s="28"/>
      <c r="F376" s="28"/>
    </row>
    <row r="377" spans="1:6" ht="15">
      <c r="A377" s="29" t="s">
        <v>8</v>
      </c>
      <c r="B377" s="30" t="s">
        <v>37</v>
      </c>
      <c r="C377" s="30" t="s">
        <v>38</v>
      </c>
      <c r="D377" s="30" t="s">
        <v>39</v>
      </c>
      <c r="E377" s="30" t="s">
        <v>40</v>
      </c>
      <c r="F377" s="30" t="s">
        <v>41</v>
      </c>
    </row>
    <row r="378" spans="1:6" ht="15">
      <c r="A378" s="47" t="s">
        <v>83</v>
      </c>
      <c r="B378" s="35" t="s">
        <v>78</v>
      </c>
      <c r="C378" s="37">
        <v>6</v>
      </c>
      <c r="D378" s="32"/>
      <c r="E378" s="32">
        <f aca="true" t="shared" si="12" ref="E378:E387">C378*D378</f>
        <v>0</v>
      </c>
      <c r="F378" s="48" t="s">
        <v>172</v>
      </c>
    </row>
    <row r="379" spans="1:6" ht="15">
      <c r="A379" s="47" t="s">
        <v>85</v>
      </c>
      <c r="B379" s="35" t="s">
        <v>303</v>
      </c>
      <c r="C379" s="37">
        <v>2</v>
      </c>
      <c r="D379" s="32"/>
      <c r="E379" s="32">
        <f t="shared" si="12"/>
        <v>0</v>
      </c>
      <c r="F379" s="49"/>
    </row>
    <row r="380" spans="1:6" ht="15">
      <c r="A380" s="47" t="s">
        <v>87</v>
      </c>
      <c r="B380" s="35" t="s">
        <v>304</v>
      </c>
      <c r="C380" s="37">
        <v>2</v>
      </c>
      <c r="D380" s="32"/>
      <c r="E380" s="32">
        <f t="shared" si="12"/>
        <v>0</v>
      </c>
      <c r="F380" s="49"/>
    </row>
    <row r="381" spans="1:6" ht="15">
      <c r="A381" s="47" t="s">
        <v>88</v>
      </c>
      <c r="B381" s="35" t="s">
        <v>305</v>
      </c>
      <c r="C381" s="37">
        <v>1</v>
      </c>
      <c r="D381" s="32"/>
      <c r="E381" s="32">
        <f t="shared" si="12"/>
        <v>0</v>
      </c>
      <c r="F381" s="49"/>
    </row>
    <row r="382" spans="1:6" ht="15">
      <c r="A382" s="47" t="s">
        <v>90</v>
      </c>
      <c r="B382" s="35" t="s">
        <v>306</v>
      </c>
      <c r="C382" s="37">
        <v>2</v>
      </c>
      <c r="D382" s="32"/>
      <c r="E382" s="32">
        <f t="shared" si="12"/>
        <v>0</v>
      </c>
      <c r="F382" s="49"/>
    </row>
    <row r="383" spans="1:6" ht="15">
      <c r="A383" s="47" t="s">
        <v>91</v>
      </c>
      <c r="B383" s="35" t="s">
        <v>307</v>
      </c>
      <c r="C383" s="37">
        <v>1</v>
      </c>
      <c r="D383" s="32"/>
      <c r="E383" s="32">
        <f t="shared" si="12"/>
        <v>0</v>
      </c>
      <c r="F383" s="49"/>
    </row>
    <row r="384" spans="1:6" ht="15">
      <c r="A384" s="47" t="s">
        <v>93</v>
      </c>
      <c r="B384" s="35" t="s">
        <v>308</v>
      </c>
      <c r="C384" s="37">
        <v>1</v>
      </c>
      <c r="D384" s="32"/>
      <c r="E384" s="32">
        <f t="shared" si="12"/>
        <v>0</v>
      </c>
      <c r="F384" s="49"/>
    </row>
    <row r="385" spans="1:6" ht="15">
      <c r="A385" s="47" t="s">
        <v>95</v>
      </c>
      <c r="B385" s="35" t="s">
        <v>309</v>
      </c>
      <c r="C385" s="37">
        <v>1</v>
      </c>
      <c r="D385" s="32"/>
      <c r="E385" s="32">
        <f t="shared" si="12"/>
        <v>0</v>
      </c>
      <c r="F385" s="49"/>
    </row>
    <row r="386" spans="1:6" ht="15">
      <c r="A386" s="47" t="s">
        <v>97</v>
      </c>
      <c r="B386" s="51" t="s">
        <v>310</v>
      </c>
      <c r="C386" s="37">
        <v>2</v>
      </c>
      <c r="D386" s="32"/>
      <c r="E386" s="32">
        <f t="shared" si="12"/>
        <v>0</v>
      </c>
      <c r="F386" s="49"/>
    </row>
    <row r="387" spans="1:6" ht="15">
      <c r="A387" s="47" t="s">
        <v>98</v>
      </c>
      <c r="B387" s="35" t="s">
        <v>311</v>
      </c>
      <c r="C387" s="37">
        <v>2</v>
      </c>
      <c r="D387" s="32"/>
      <c r="E387" s="32">
        <f t="shared" si="12"/>
        <v>0</v>
      </c>
      <c r="F387" s="49"/>
    </row>
    <row r="388" spans="1:6" ht="15">
      <c r="A388" s="39"/>
      <c r="B388" s="40"/>
      <c r="C388" s="40"/>
      <c r="D388" s="41" t="s">
        <v>75</v>
      </c>
      <c r="E388" s="42">
        <f>SUM(E378:E387)</f>
        <v>0</v>
      </c>
      <c r="F388" s="43" t="s">
        <v>76</v>
      </c>
    </row>
    <row r="390" spans="1:6" ht="15">
      <c r="A390" s="27" t="s">
        <v>312</v>
      </c>
      <c r="B390" s="27"/>
      <c r="C390" s="27"/>
      <c r="D390" s="28" t="s">
        <v>36</v>
      </c>
      <c r="E390" s="28"/>
      <c r="F390" s="28"/>
    </row>
    <row r="391" spans="1:6" ht="15">
      <c r="A391" s="29" t="s">
        <v>8</v>
      </c>
      <c r="B391" s="30" t="s">
        <v>37</v>
      </c>
      <c r="C391" s="30" t="s">
        <v>38</v>
      </c>
      <c r="D391" s="30" t="s">
        <v>39</v>
      </c>
      <c r="E391" s="30" t="s">
        <v>40</v>
      </c>
      <c r="F391" s="30" t="s">
        <v>41</v>
      </c>
    </row>
    <row r="392" spans="1:6" ht="15">
      <c r="A392" s="47" t="s">
        <v>83</v>
      </c>
      <c r="B392" s="51" t="s">
        <v>313</v>
      </c>
      <c r="C392" s="37">
        <v>25</v>
      </c>
      <c r="D392" s="32"/>
      <c r="E392" s="32">
        <f aca="true" t="shared" si="13" ref="E392:E409">C392*D392</f>
        <v>0</v>
      </c>
      <c r="F392" s="48" t="s">
        <v>24</v>
      </c>
    </row>
    <row r="393" spans="1:6" ht="15">
      <c r="A393" s="47" t="s">
        <v>85</v>
      </c>
      <c r="B393" s="35" t="s">
        <v>314</v>
      </c>
      <c r="C393" s="35">
        <v>1</v>
      </c>
      <c r="D393" s="32"/>
      <c r="E393" s="32">
        <f t="shared" si="13"/>
        <v>0</v>
      </c>
      <c r="F393" s="49"/>
    </row>
    <row r="394" spans="1:6" ht="15">
      <c r="A394" s="47" t="s">
        <v>87</v>
      </c>
      <c r="B394" s="35" t="s">
        <v>315</v>
      </c>
      <c r="C394" s="52">
        <v>1</v>
      </c>
      <c r="D394" s="32"/>
      <c r="E394" s="32">
        <f t="shared" si="13"/>
        <v>0</v>
      </c>
      <c r="F394" s="49"/>
    </row>
    <row r="395" spans="1:6" ht="15">
      <c r="A395" s="47" t="s">
        <v>88</v>
      </c>
      <c r="B395" s="35" t="s">
        <v>316</v>
      </c>
      <c r="C395" s="53">
        <v>1</v>
      </c>
      <c r="D395" s="32"/>
      <c r="E395" s="32">
        <f t="shared" si="13"/>
        <v>0</v>
      </c>
      <c r="F395" s="49"/>
    </row>
    <row r="396" spans="1:6" ht="15">
      <c r="A396" s="47" t="s">
        <v>90</v>
      </c>
      <c r="B396" s="35" t="s">
        <v>44</v>
      </c>
      <c r="C396" s="52">
        <v>1</v>
      </c>
      <c r="D396" s="32"/>
      <c r="E396" s="32">
        <f t="shared" si="13"/>
        <v>0</v>
      </c>
      <c r="F396" s="49"/>
    </row>
    <row r="397" spans="1:6" ht="15">
      <c r="A397" s="47" t="s">
        <v>91</v>
      </c>
      <c r="B397" s="35" t="s">
        <v>317</v>
      </c>
      <c r="C397" s="52">
        <v>1</v>
      </c>
      <c r="D397" s="32"/>
      <c r="E397" s="32">
        <f t="shared" si="13"/>
        <v>0</v>
      </c>
      <c r="F397" s="49"/>
    </row>
    <row r="398" spans="1:6" ht="15">
      <c r="A398" s="47" t="s">
        <v>93</v>
      </c>
      <c r="B398" s="35" t="s">
        <v>45</v>
      </c>
      <c r="C398" s="52">
        <v>1</v>
      </c>
      <c r="D398" s="32"/>
      <c r="E398" s="32">
        <f t="shared" si="13"/>
        <v>0</v>
      </c>
      <c r="F398" s="49"/>
    </row>
    <row r="399" spans="1:6" ht="15">
      <c r="A399" s="47" t="s">
        <v>95</v>
      </c>
      <c r="B399" s="35" t="s">
        <v>318</v>
      </c>
      <c r="C399" s="52">
        <v>1</v>
      </c>
      <c r="D399" s="32"/>
      <c r="E399" s="32">
        <f t="shared" si="13"/>
        <v>0</v>
      </c>
      <c r="F399" s="49"/>
    </row>
    <row r="400" spans="1:6" ht="15">
      <c r="A400" s="47" t="s">
        <v>97</v>
      </c>
      <c r="B400" s="35" t="s">
        <v>319</v>
      </c>
      <c r="C400" s="52">
        <v>1</v>
      </c>
      <c r="D400" s="32"/>
      <c r="E400" s="32">
        <f t="shared" si="13"/>
        <v>0</v>
      </c>
      <c r="F400" s="49"/>
    </row>
    <row r="401" spans="1:6" ht="15">
      <c r="A401" s="47" t="s">
        <v>98</v>
      </c>
      <c r="B401" s="35" t="s">
        <v>69</v>
      </c>
      <c r="C401" s="52">
        <v>1</v>
      </c>
      <c r="D401" s="32"/>
      <c r="E401" s="32">
        <f t="shared" si="13"/>
        <v>0</v>
      </c>
      <c r="F401" s="49"/>
    </row>
    <row r="402" spans="1:6" ht="15">
      <c r="A402" s="47" t="s">
        <v>100</v>
      </c>
      <c r="B402" s="35" t="s">
        <v>320</v>
      </c>
      <c r="C402" s="52">
        <v>1</v>
      </c>
      <c r="D402" s="32"/>
      <c r="E402" s="32">
        <f t="shared" si="13"/>
        <v>0</v>
      </c>
      <c r="F402" s="49"/>
    </row>
    <row r="403" spans="1:6" ht="15">
      <c r="A403" s="47" t="s">
        <v>102</v>
      </c>
      <c r="B403" s="35" t="s">
        <v>321</v>
      </c>
      <c r="C403" s="52">
        <v>1</v>
      </c>
      <c r="D403" s="32"/>
      <c r="E403" s="32">
        <f t="shared" si="13"/>
        <v>0</v>
      </c>
      <c r="F403" s="49"/>
    </row>
    <row r="404" spans="1:6" ht="15">
      <c r="A404" s="47" t="s">
        <v>103</v>
      </c>
      <c r="B404" s="35" t="s">
        <v>322</v>
      </c>
      <c r="C404" s="52">
        <v>1</v>
      </c>
      <c r="D404" s="32"/>
      <c r="E404" s="32">
        <f t="shared" si="13"/>
        <v>0</v>
      </c>
      <c r="F404" s="49"/>
    </row>
    <row r="405" spans="1:6" ht="15">
      <c r="A405" s="47" t="s">
        <v>105</v>
      </c>
      <c r="B405" s="35" t="s">
        <v>323</v>
      </c>
      <c r="C405" s="52">
        <v>1</v>
      </c>
      <c r="D405" s="32"/>
      <c r="E405" s="32">
        <f t="shared" si="13"/>
        <v>0</v>
      </c>
      <c r="F405" s="49"/>
    </row>
    <row r="406" spans="1:6" ht="15">
      <c r="A406" s="47" t="s">
        <v>107</v>
      </c>
      <c r="B406" s="35" t="s">
        <v>324</v>
      </c>
      <c r="C406" s="37">
        <v>1</v>
      </c>
      <c r="D406" s="32"/>
      <c r="E406" s="32">
        <f t="shared" si="13"/>
        <v>0</v>
      </c>
      <c r="F406" s="49"/>
    </row>
    <row r="407" spans="1:6" ht="15">
      <c r="A407" s="47" t="s">
        <v>109</v>
      </c>
      <c r="B407" s="35" t="s">
        <v>325</v>
      </c>
      <c r="C407" s="37">
        <v>11</v>
      </c>
      <c r="D407" s="32"/>
      <c r="E407" s="32">
        <f t="shared" si="13"/>
        <v>0</v>
      </c>
      <c r="F407" s="49"/>
    </row>
    <row r="408" spans="1:6" ht="15">
      <c r="A408" s="47" t="s">
        <v>111</v>
      </c>
      <c r="B408" s="35" t="s">
        <v>56</v>
      </c>
      <c r="C408" s="37">
        <v>11</v>
      </c>
      <c r="D408" s="32"/>
      <c r="E408" s="32">
        <f t="shared" si="13"/>
        <v>0</v>
      </c>
      <c r="F408" s="49"/>
    </row>
    <row r="409" spans="1:6" ht="15">
      <c r="A409" s="47" t="s">
        <v>113</v>
      </c>
      <c r="B409" s="35" t="s">
        <v>326</v>
      </c>
      <c r="C409" s="37">
        <v>1</v>
      </c>
      <c r="D409" s="32"/>
      <c r="E409" s="32">
        <f t="shared" si="13"/>
        <v>0</v>
      </c>
      <c r="F409" s="49"/>
    </row>
    <row r="410" spans="1:6" ht="15">
      <c r="A410" s="39"/>
      <c r="B410" s="40"/>
      <c r="C410" s="40"/>
      <c r="D410" s="41" t="s">
        <v>75</v>
      </c>
      <c r="E410" s="42">
        <f>SUM(E392:E409)</f>
        <v>0</v>
      </c>
      <c r="F410" s="43" t="s">
        <v>76</v>
      </c>
    </row>
  </sheetData>
  <sheetProtection/>
  <mergeCells count="97">
    <mergeCell ref="A11:F11"/>
    <mergeCell ref="A14:F14"/>
    <mergeCell ref="A30:F30"/>
    <mergeCell ref="A31:F31"/>
    <mergeCell ref="A32:F32"/>
    <mergeCell ref="A33:F33"/>
    <mergeCell ref="A34:F34"/>
    <mergeCell ref="A35:F35"/>
    <mergeCell ref="A36:F36"/>
    <mergeCell ref="A58:F58"/>
    <mergeCell ref="A61:B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B76:D76"/>
    <mergeCell ref="C81:F81"/>
    <mergeCell ref="C84:D84"/>
    <mergeCell ref="C89:F89"/>
    <mergeCell ref="C91:F91"/>
    <mergeCell ref="A106:F106"/>
    <mergeCell ref="A107:C107"/>
    <mergeCell ref="D107:F107"/>
    <mergeCell ref="A141:C141"/>
    <mergeCell ref="A143:C143"/>
    <mergeCell ref="D143:F143"/>
    <mergeCell ref="A147:C147"/>
    <mergeCell ref="A149:C149"/>
    <mergeCell ref="D149:F149"/>
    <mergeCell ref="A153:C153"/>
    <mergeCell ref="A156:C156"/>
    <mergeCell ref="D156:F156"/>
    <mergeCell ref="A203:C203"/>
    <mergeCell ref="A205:C205"/>
    <mergeCell ref="D205:F205"/>
    <mergeCell ref="A213:C213"/>
    <mergeCell ref="A215:C215"/>
    <mergeCell ref="D215:F215"/>
    <mergeCell ref="A239:C239"/>
    <mergeCell ref="A241:C241"/>
    <mergeCell ref="D241:F241"/>
    <mergeCell ref="A247:C247"/>
    <mergeCell ref="A249:C249"/>
    <mergeCell ref="D249:F249"/>
    <mergeCell ref="A276:C276"/>
    <mergeCell ref="A278:C278"/>
    <mergeCell ref="D278:F278"/>
    <mergeCell ref="A313:C313"/>
    <mergeCell ref="A315:C315"/>
    <mergeCell ref="D315:F315"/>
    <mergeCell ref="A318:C318"/>
    <mergeCell ref="A320:C320"/>
    <mergeCell ref="D320:F320"/>
    <mergeCell ref="A374:C374"/>
    <mergeCell ref="A376:C376"/>
    <mergeCell ref="D376:F376"/>
    <mergeCell ref="A388:C388"/>
    <mergeCell ref="A390:C390"/>
    <mergeCell ref="D390:F390"/>
    <mergeCell ref="A410:C410"/>
    <mergeCell ref="F109:F140"/>
    <mergeCell ref="F145:F146"/>
    <mergeCell ref="F151:F152"/>
    <mergeCell ref="F158:F202"/>
    <mergeCell ref="F207:F212"/>
    <mergeCell ref="F217:F238"/>
    <mergeCell ref="F243:F246"/>
    <mergeCell ref="F251:F275"/>
    <mergeCell ref="F280:F312"/>
    <mergeCell ref="F322:F373"/>
    <mergeCell ref="F378:F387"/>
    <mergeCell ref="F392:F409"/>
  </mergeCells>
  <printOptions/>
  <pageMargins left="0.5902777777777778" right="0.5902777777777778" top="0.4722222222222222" bottom="0.15694444444444444" header="0.15694444444444444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程德静</cp:lastModifiedBy>
  <dcterms:created xsi:type="dcterms:W3CDTF">2019-05-14T14:51:29Z</dcterms:created>
  <dcterms:modified xsi:type="dcterms:W3CDTF">2023-09-28T08:08:40Z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2052-11.8.2.12094</vt:lpwstr>
  </property>
  <property fmtid="{D5CDD505-2E9C-101B-9397-08002B2CF9AE}" pid="4" name="I">
    <vt:lpwstr>07D689698CA64581990F89BE7D1F358A</vt:lpwstr>
  </property>
</Properties>
</file>